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70"/>
  </bookViews>
  <sheets>
    <sheet name="Sheet1" sheetId="1" r:id="rId1"/>
  </sheets>
  <definedNames>
    <definedName name="_xlnm._FilterDatabase" localSheetId="0" hidden="1">Sheet1!$A$2:$I$227</definedName>
  </definedNames>
  <calcPr calcId="144525"/>
</workbook>
</file>

<file path=xl/sharedStrings.xml><?xml version="1.0" encoding="utf-8"?>
<sst xmlns="http://schemas.openxmlformats.org/spreadsheetml/2006/main" count="685" uniqueCount="276">
  <si>
    <t>自贡市住宅专项维修资金使用统计表（截止2018年底）</t>
  </si>
  <si>
    <t>序号</t>
  </si>
  <si>
    <t>物业区划名称</t>
  </si>
  <si>
    <t>项目名称</t>
  </si>
  <si>
    <t>分摊户数</t>
  </si>
  <si>
    <t>维修类别</t>
  </si>
  <si>
    <t>预算金额(元)</t>
  </si>
  <si>
    <t>审价费</t>
  </si>
  <si>
    <t>已付款（元）</t>
  </si>
  <si>
    <t>剩余未拨付资金</t>
  </si>
  <si>
    <t>财富水岸</t>
  </si>
  <si>
    <t>财富水岸6部电梯维修</t>
  </si>
  <si>
    <t>紧急</t>
  </si>
  <si>
    <t>汇东壹品</t>
  </si>
  <si>
    <t>汇东壹品的9栋3单元电梯变频器维修</t>
  </si>
  <si>
    <t>普通</t>
  </si>
  <si>
    <t>汇东壹品的1栋26号、27号电梯钢丝绳更新</t>
  </si>
  <si>
    <t>竹韵家园</t>
  </si>
  <si>
    <t>竹韵家园电梯抱闸制动器维修</t>
  </si>
  <si>
    <t>南湖国际社区</t>
  </si>
  <si>
    <t>南湖国际社区9栋1号电梯维修</t>
  </si>
  <si>
    <t>南湖国际社区的9栋3号电梯维修</t>
  </si>
  <si>
    <t>南湖国际社区的7栋低压配电柜断路器更换</t>
  </si>
  <si>
    <t>南湖国际社区7栋2单元17号电梯维修</t>
  </si>
  <si>
    <t>南湖国际社区2栋B区11号电梯光幕更换</t>
  </si>
  <si>
    <t>豪斯登堡</t>
  </si>
  <si>
    <t>豪斯登堡19栋（左）电梯维修</t>
  </si>
  <si>
    <t>豪斯登堡16、17、18、19栋消火栓管道及阀门维修</t>
  </si>
  <si>
    <t>尚东美域</t>
  </si>
  <si>
    <t>尚东美域19栋1单元2单元曳引轮和钢丝绳更换</t>
  </si>
  <si>
    <t>龙玥润景</t>
  </si>
  <si>
    <t>龙玥润景5号房1号电梯维修</t>
  </si>
  <si>
    <t>龙玥润景小区电梯零部件更换</t>
  </si>
  <si>
    <t>黄荆湾经济适用房</t>
  </si>
  <si>
    <r>
      <rPr>
        <sz val="10"/>
        <color theme="1"/>
        <rFont val="宋体"/>
        <charset val="134"/>
      </rPr>
      <t>黄荆湾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栋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单元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号、</t>
    </r>
    <r>
      <rPr>
        <sz val="10"/>
        <color theme="1"/>
        <rFont val="Arial"/>
        <charset val="134"/>
      </rPr>
      <t>4</t>
    </r>
    <r>
      <rPr>
        <sz val="10"/>
        <color theme="1"/>
        <rFont val="宋体"/>
        <charset val="134"/>
      </rPr>
      <t>号电梯更换补偿链</t>
    </r>
  </si>
  <si>
    <t>黄荆湾经济适用房低压配电室更新</t>
  </si>
  <si>
    <t>黄荆湾经济适用房7栋1单元2部电梯补偿链更新</t>
  </si>
  <si>
    <t>汇东阅城</t>
  </si>
  <si>
    <t>汇东阅城安防设备更新</t>
  </si>
  <si>
    <t>汇景苑</t>
  </si>
  <si>
    <t>汇景苑1栋2单元电梯维修</t>
  </si>
  <si>
    <t>塞纳河畔</t>
  </si>
  <si>
    <t>塞纳河畔的1栋2单元电梯主板更新</t>
  </si>
  <si>
    <r>
      <rPr>
        <sz val="10"/>
        <color theme="1"/>
        <rFont val="宋体"/>
        <charset val="134"/>
      </rPr>
      <t>塞纳河畔</t>
    </r>
    <r>
      <rPr>
        <sz val="10"/>
        <color theme="1"/>
        <rFont val="Arial"/>
        <charset val="134"/>
      </rPr>
      <t>4</t>
    </r>
    <r>
      <rPr>
        <sz val="10"/>
        <color theme="1"/>
        <rFont val="宋体"/>
        <charset val="134"/>
      </rPr>
      <t>栋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单元电梯钢丝绳、补偿链、门机、导向装置更新</t>
    </r>
  </si>
  <si>
    <t>塞纳河畔的4栋1单元2号电梯主机维修</t>
  </si>
  <si>
    <t>塞纳河畔的3栋1单元 1、2号电梯更新</t>
  </si>
  <si>
    <t>四季花城</t>
  </si>
  <si>
    <t>金江·四季花城12栋2单元电梯维修</t>
  </si>
  <si>
    <t>四季花城1-13栋地下管位移下陷修复工程</t>
  </si>
  <si>
    <t>金江·四季花城9栋3单元电梯更换钢丝绳</t>
  </si>
  <si>
    <t>金江·四季花城1栋3单元1号电梯更换钢丝绳</t>
  </si>
  <si>
    <t>金江·四季花城14栋1单元1号电梯</t>
  </si>
  <si>
    <t>金江·四季花城9栋3单元2号电梯更换钢丝绳</t>
  </si>
  <si>
    <t>金江·四季花城1-13栋排污主管道改建工程</t>
  </si>
  <si>
    <t>四季花城12栋1单元变频器维修项目</t>
  </si>
  <si>
    <t>四季花城9栋3单元电梯轿厢主板更换项目</t>
  </si>
  <si>
    <t>四季花城的12栋1单元变频器维修项目</t>
  </si>
  <si>
    <r>
      <rPr>
        <sz val="10"/>
        <color theme="1"/>
        <rFont val="宋体"/>
        <charset val="134"/>
      </rPr>
      <t>四季花城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9</t>
    </r>
    <r>
      <rPr>
        <sz val="10"/>
        <color theme="1"/>
        <rFont val="宋体"/>
        <charset val="134"/>
      </rPr>
      <t>栋电梯五方通话更新项目</t>
    </r>
  </si>
  <si>
    <t>四季花城11-12栋变压器维修</t>
  </si>
  <si>
    <t>金域国际</t>
  </si>
  <si>
    <t>金域国际5、6、10栋火灾联动报警器更新</t>
  </si>
  <si>
    <t>金域国际1、2号门更新</t>
  </si>
  <si>
    <t>金域国际的6栋电梯的控制柜驱动板更新</t>
  </si>
  <si>
    <t>蓝鹰美庐</t>
  </si>
  <si>
    <t>蓝鹰美庐1栋2单元3号电梯主板更换</t>
  </si>
  <si>
    <t>蓝鹰美庐小区高配室直流柜更换</t>
  </si>
  <si>
    <r>
      <rPr>
        <sz val="10"/>
        <color theme="1"/>
        <rFont val="宋体"/>
        <charset val="134"/>
      </rPr>
      <t>蓝鹰美庐</t>
    </r>
    <r>
      <rPr>
        <sz val="10"/>
        <color theme="1"/>
        <rFont val="Arial"/>
        <charset val="134"/>
      </rPr>
      <t>8</t>
    </r>
    <r>
      <rPr>
        <sz val="10"/>
        <color theme="1"/>
        <rFont val="宋体"/>
        <charset val="134"/>
      </rPr>
      <t>栋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单元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号电梯门系统光幕更换</t>
    </r>
  </si>
  <si>
    <t>蓝鹰美庐5栋2单元曳引钢丝绳更换</t>
  </si>
  <si>
    <t>蓝鹰美庐3栋外墙维修</t>
  </si>
  <si>
    <r>
      <rPr>
        <sz val="10"/>
        <color theme="1"/>
        <rFont val="宋体"/>
        <charset val="134"/>
      </rPr>
      <t>蓝鹰美庐</t>
    </r>
    <r>
      <rPr>
        <sz val="10"/>
        <color theme="1"/>
        <rFont val="Arial"/>
        <charset val="134"/>
      </rPr>
      <t>4</t>
    </r>
    <r>
      <rPr>
        <sz val="10"/>
        <color theme="1"/>
        <rFont val="宋体"/>
        <charset val="134"/>
      </rPr>
      <t>栋外墙维修</t>
    </r>
  </si>
  <si>
    <t>1栋2单元限速器钢丝绳、涨紧轮更新</t>
  </si>
  <si>
    <t>4栋、8栋外墙砖维修</t>
  </si>
  <si>
    <t>1栋1单元电梯限速器钢丝绳更新</t>
  </si>
  <si>
    <t>蓝鹰美庐8栋1单元2号电梯轿厢内显板更新</t>
  </si>
  <si>
    <t>1栋1单元2号电梯限速器钢丝绳、限速器涨紧轮更新</t>
  </si>
  <si>
    <t>蓝鹰美庐的蓝鹰美庐5栋2单元电梯光幕更换</t>
  </si>
  <si>
    <t>蓝鹰美庐的蓝鹰美庐8栋2单元1号电梯光幕更换</t>
  </si>
  <si>
    <t>蓝鹰美庐3栋1单元电梯平层感应器及轿门皮带轮更换</t>
  </si>
  <si>
    <t>蓝鹰美庐8栋1单元2号电梯光幕更换</t>
  </si>
  <si>
    <t>龙城国际</t>
  </si>
  <si>
    <t>龙城国际4栋2单元电梯维修</t>
  </si>
  <si>
    <r>
      <rPr>
        <sz val="10"/>
        <color theme="1"/>
        <rFont val="宋体"/>
        <charset val="134"/>
      </rPr>
      <t>龙城国际</t>
    </r>
    <r>
      <rPr>
        <sz val="10"/>
        <color theme="1"/>
        <rFont val="Arial"/>
        <charset val="134"/>
      </rPr>
      <t>1-4</t>
    </r>
    <r>
      <rPr>
        <sz val="10"/>
        <color theme="1"/>
        <rFont val="宋体"/>
        <charset val="134"/>
      </rPr>
      <t>栋消防栓管网维修</t>
    </r>
  </si>
  <si>
    <t>龙湖半岛</t>
  </si>
  <si>
    <t>龙湖半岛的外墙砖空鼓脱落修补</t>
  </si>
  <si>
    <t>龙湖半岛3栋外墙砖空鼓脱落修补更新报修</t>
  </si>
  <si>
    <t>南湖俊景</t>
  </si>
  <si>
    <t>南湖俊景高配室高压开关柜更新</t>
  </si>
  <si>
    <t>南湖印象御苑</t>
  </si>
  <si>
    <t>南湖印象御园6栋6A-L1电梯钢丝绳更换</t>
  </si>
  <si>
    <t>南湖印象御园2栋2-L3电梯钢丝绳更换</t>
  </si>
  <si>
    <t>南湖印象御苑3栋3-L2电梯钢丝绳更换</t>
  </si>
  <si>
    <t>南湖印象御园6栋6B-L2电梯钢丝绳更换</t>
  </si>
  <si>
    <r>
      <rPr>
        <sz val="10"/>
        <color theme="1"/>
        <rFont val="宋体"/>
        <charset val="134"/>
      </rPr>
      <t>南湖印象御苑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栋</t>
    </r>
    <r>
      <rPr>
        <sz val="10"/>
        <color theme="1"/>
        <rFont val="Arial"/>
        <charset val="134"/>
      </rPr>
      <t>3-L3</t>
    </r>
    <r>
      <rPr>
        <sz val="10"/>
        <color theme="1"/>
        <rFont val="宋体"/>
        <charset val="134"/>
      </rPr>
      <t>电梯主板更换</t>
    </r>
  </si>
  <si>
    <t>南湖印象御园配电室直流屏电池及充电模块更换</t>
  </si>
  <si>
    <r>
      <rPr>
        <sz val="10"/>
        <color theme="1"/>
        <rFont val="宋体"/>
        <charset val="134"/>
      </rPr>
      <t>南湖印象御园</t>
    </r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栋</t>
    </r>
    <r>
      <rPr>
        <sz val="10"/>
        <color theme="1"/>
        <rFont val="Arial"/>
        <charset val="134"/>
      </rPr>
      <t>5-L2</t>
    </r>
    <r>
      <rPr>
        <sz val="10"/>
        <color theme="1"/>
        <rFont val="宋体"/>
        <charset val="134"/>
      </rPr>
      <t>电梯对重反绳轮更换</t>
    </r>
  </si>
  <si>
    <t>南湖印象6栋2单元6B-L3号电梯钢丝绳更换</t>
  </si>
  <si>
    <t>荣新贡院</t>
  </si>
  <si>
    <t>贡院6栋1单元1、2号电梯维修</t>
  </si>
  <si>
    <t>贡院7栋2单元-2号电梯维修</t>
  </si>
  <si>
    <t>贡院7栋1单元2号电梯钢丝绳断股</t>
  </si>
  <si>
    <r>
      <rPr>
        <sz val="10"/>
        <color theme="1"/>
        <rFont val="宋体"/>
        <charset val="134"/>
      </rPr>
      <t>荣新贡院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栋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单元电梯维修</t>
    </r>
  </si>
  <si>
    <t>荣新贡院7栋1单元电梯抱闸更换</t>
  </si>
  <si>
    <t>贡院5栋1单元下水道改造</t>
  </si>
  <si>
    <t>贡院5栋1单元-2号电梯维修</t>
  </si>
  <si>
    <t>荣新贡院7栋2单元电梯主板更换</t>
  </si>
  <si>
    <t>荣新贡院7号楼2单元2号电梯钢丝绳6根、安全回路模板1块更新</t>
  </si>
  <si>
    <t>荣新·贡院5号楼1单元1号电梯维修</t>
  </si>
  <si>
    <t>塞纳河畔小区1-4栋电梯维修</t>
  </si>
  <si>
    <t>塞纳河畔小区1-4栋监控设备维修</t>
  </si>
  <si>
    <t>塞纳河畔小区1-4栋配电室设备维修</t>
  </si>
  <si>
    <t>塞纳河畔4栋1单元电梯更换钢丝绳</t>
  </si>
  <si>
    <t>塞纳河畔小区2栋电梯维修</t>
  </si>
  <si>
    <t>塞纳河畔小区4栋2单元电梯维修</t>
  </si>
  <si>
    <t>塞纳河畔小区4栋1单元电梯维修</t>
  </si>
  <si>
    <r>
      <rPr>
        <sz val="10"/>
        <color theme="1"/>
        <rFont val="宋体"/>
        <charset val="134"/>
      </rPr>
      <t>塞纳河畔小区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栋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单元电梯部件更换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安装</t>
    </r>
  </si>
  <si>
    <r>
      <rPr>
        <sz val="10"/>
        <color theme="1"/>
        <rFont val="宋体"/>
        <charset val="134"/>
      </rPr>
      <t>塞纳河畔小区4栋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单元电梯部件更换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安装</t>
    </r>
  </si>
  <si>
    <t>塞纳河畔小区二次供水加压泵更新</t>
  </si>
  <si>
    <r>
      <rPr>
        <sz val="10"/>
        <color theme="1"/>
        <rFont val="宋体"/>
        <charset val="134"/>
      </rPr>
      <t>塞纳河畔小区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栋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单元电梯部件更换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安装</t>
    </r>
  </si>
  <si>
    <t>燊海家园</t>
  </si>
  <si>
    <t>燊海家园2栋屋顶补漏</t>
  </si>
  <si>
    <t>蜀光茗居</t>
  </si>
  <si>
    <t>蜀光茗居3栋1单元3号电梯维修</t>
  </si>
  <si>
    <t>蜀光茗居1栋1单元1号电梯维修</t>
  </si>
  <si>
    <t>蜀光茗居1栋2栋栏杆围栏更新维修项目</t>
  </si>
  <si>
    <t>水岸豪庭</t>
  </si>
  <si>
    <t>水岸豪庭小区12栋电梯维修</t>
  </si>
  <si>
    <t>水岸豪庭小区13栋电梯维修</t>
  </si>
  <si>
    <t>水岸豪庭1、2、3、6、7、8、9、12、13栋电梯及五方通话维修</t>
  </si>
  <si>
    <t>水岸豪庭12栋电梯平层感应器、钢丝绳更换</t>
  </si>
  <si>
    <t>水岸豪庭2栋2单元电梯钢丝绳更换钢芯钢丝绳</t>
  </si>
  <si>
    <r>
      <rPr>
        <sz val="10"/>
        <color theme="1"/>
        <rFont val="宋体"/>
        <charset val="134"/>
      </rPr>
      <t>水岸豪庭</t>
    </r>
    <r>
      <rPr>
        <sz val="10"/>
        <color theme="1"/>
        <rFont val="Arial"/>
        <charset val="134"/>
      </rPr>
      <t>6</t>
    </r>
    <r>
      <rPr>
        <sz val="10"/>
        <color theme="1"/>
        <rFont val="宋体"/>
        <charset val="134"/>
      </rPr>
      <t>栋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号电梯钢丝绳更换</t>
    </r>
  </si>
  <si>
    <r>
      <rPr>
        <sz val="10"/>
        <color theme="1"/>
        <rFont val="宋体"/>
        <charset val="134"/>
      </rPr>
      <t>水岸豪庭</t>
    </r>
    <r>
      <rPr>
        <sz val="10"/>
        <color theme="1"/>
        <rFont val="Arial"/>
        <charset val="134"/>
      </rPr>
      <t>9</t>
    </r>
    <r>
      <rPr>
        <sz val="10"/>
        <color theme="1"/>
        <rFont val="宋体"/>
        <charset val="134"/>
      </rPr>
      <t>栋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单元电梯更换双重轴承</t>
    </r>
  </si>
  <si>
    <t>水岸豪庭的12栋电梯门机板及驱动板维修</t>
  </si>
  <si>
    <t>水岸豪庭的6栋1单元2号梯更换曳引机主机</t>
  </si>
  <si>
    <t>水岸豪庭的6栋1单元1号梯更换制动器</t>
  </si>
  <si>
    <t>水岸豪庭的13栋2号电梯零部件维修</t>
  </si>
  <si>
    <t>水岸豪庭的2栋2单元1号电梯主控板更新</t>
  </si>
  <si>
    <t>水岸豪庭13栋1号电梯钢丝绳更新</t>
  </si>
  <si>
    <t>水岸豪庭2栋2单元2号电梯电梯驱动模块损坏</t>
  </si>
  <si>
    <t>新加坡花园</t>
  </si>
  <si>
    <t>新加坡花园小区6栋L3电梯设备维修</t>
  </si>
  <si>
    <t>新加坡花园小区8栋L3电梯设备维修</t>
  </si>
  <si>
    <t>新加坡花园小区高压配电设备维修</t>
  </si>
  <si>
    <t>新加坡花园小区高压配电室零件维修更换</t>
  </si>
  <si>
    <r>
      <rPr>
        <sz val="10"/>
        <color theme="1"/>
        <rFont val="宋体"/>
        <charset val="134"/>
      </rPr>
      <t>新加坡花园小区6栋</t>
    </r>
    <r>
      <rPr>
        <sz val="10"/>
        <color theme="1"/>
        <rFont val="Arial"/>
        <charset val="134"/>
      </rPr>
      <t>L1</t>
    </r>
    <r>
      <rPr>
        <sz val="10"/>
        <color theme="1"/>
        <rFont val="宋体"/>
        <charset val="134"/>
      </rPr>
      <t>电梯导向轮、驱动板零件更换</t>
    </r>
  </si>
  <si>
    <r>
      <rPr>
        <sz val="10"/>
        <color theme="1"/>
        <rFont val="宋体"/>
        <charset val="134"/>
      </rPr>
      <t>新加坡花园小区</t>
    </r>
    <r>
      <rPr>
        <sz val="10"/>
        <color theme="1"/>
        <rFont val="Arial"/>
        <charset val="134"/>
      </rPr>
      <t>8</t>
    </r>
    <r>
      <rPr>
        <sz val="10"/>
        <color theme="1"/>
        <rFont val="宋体"/>
        <charset val="134"/>
      </rPr>
      <t>栋</t>
    </r>
    <r>
      <rPr>
        <sz val="10"/>
        <color theme="1"/>
        <rFont val="Arial"/>
        <charset val="134"/>
      </rPr>
      <t>L1/L3</t>
    </r>
    <r>
      <rPr>
        <sz val="10"/>
        <color theme="1"/>
        <rFont val="宋体"/>
        <charset val="134"/>
      </rPr>
      <t>电梯光幕、曳引机轴承等零件更换</t>
    </r>
  </si>
  <si>
    <r>
      <rPr>
        <sz val="10"/>
        <color theme="1"/>
        <rFont val="宋体"/>
        <charset val="134"/>
      </rPr>
      <t>新加坡花园小区6栋</t>
    </r>
    <r>
      <rPr>
        <sz val="10"/>
        <color theme="1"/>
        <rFont val="Arial"/>
        <charset val="134"/>
      </rPr>
      <t>L1</t>
    </r>
    <r>
      <rPr>
        <sz val="10"/>
        <color theme="1"/>
        <rFont val="宋体"/>
        <charset val="134"/>
      </rPr>
      <t>电梯轿厢通讯版维修更换</t>
    </r>
  </si>
  <si>
    <r>
      <rPr>
        <sz val="10"/>
        <color theme="1"/>
        <rFont val="宋体"/>
        <charset val="134"/>
      </rPr>
      <t>新加坡花园小区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栋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单元</t>
    </r>
    <r>
      <rPr>
        <sz val="10"/>
        <color theme="1"/>
        <rFont val="Arial"/>
        <charset val="134"/>
      </rPr>
      <t>L3</t>
    </r>
    <r>
      <rPr>
        <sz val="10"/>
        <color theme="1"/>
        <rFont val="宋体"/>
        <charset val="134"/>
      </rPr>
      <t>电梯轿厢通讯版等零件更换</t>
    </r>
  </si>
  <si>
    <t>高压配电室系统应急电源散热水箱更换</t>
  </si>
  <si>
    <r>
      <rPr>
        <sz val="10"/>
        <color theme="1"/>
        <rFont val="宋体"/>
        <charset val="134"/>
      </rPr>
      <t>新加坡花园小区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栋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单元</t>
    </r>
    <r>
      <rPr>
        <sz val="10"/>
        <color theme="1"/>
        <rFont val="Arial"/>
        <charset val="134"/>
      </rPr>
      <t>L2</t>
    </r>
    <r>
      <rPr>
        <sz val="10"/>
        <color theme="1"/>
        <rFont val="宋体"/>
        <charset val="134"/>
      </rPr>
      <t>电梯轿顶通讯版更换</t>
    </r>
  </si>
  <si>
    <t>新加坡花园5栋1单元L3电梯维修</t>
  </si>
  <si>
    <t>新加坡花园的2栋1单元及商铺临街面外墙砖修补</t>
  </si>
  <si>
    <t>新加坡花园的1栋2单元临街面外墙砖更换</t>
  </si>
  <si>
    <t>新加坡花园3、5栋化粪池排污管更换</t>
  </si>
  <si>
    <t>新加坡花园的7栋L3电梯光幕更换</t>
  </si>
  <si>
    <t>新加坡花园的8栋电梯应急电源、开关电源等零件更换</t>
  </si>
  <si>
    <t>新加坡花园的1栋1单元临单元入口处外墙砖修补</t>
  </si>
  <si>
    <t>新加坡花园的8栋及商铺临街面外墙砖维修</t>
  </si>
  <si>
    <t>新加坡花园的1栋1单元L3电梯轿厢内选板更换</t>
  </si>
  <si>
    <t>新加坡花园的3栋L2电梯光幕更换</t>
  </si>
  <si>
    <t>新加坡花园1-7栋及9栋电梯应急通话系统更换</t>
  </si>
  <si>
    <t>新加坡花园6栋1单元32层外墙渗水修复</t>
  </si>
  <si>
    <t>尚舒房</t>
  </si>
  <si>
    <t>尚舒房7栋消防电梯钢丝绳更新</t>
  </si>
  <si>
    <t>尚舒房4栋1单元电梯更换双重轴承</t>
  </si>
  <si>
    <t>尚舒房4栋更换电梯双重轴承</t>
  </si>
  <si>
    <t>尚舒房8栋1单元2部电梯维修</t>
  </si>
  <si>
    <t>尚舒房的更换4栋2单元货运电梯钢丝绳更新</t>
  </si>
  <si>
    <t>尚舒房4栋1单元1号电梯变频器维修</t>
  </si>
  <si>
    <t>尚舒房6栋2单元客梯门机变频器维修</t>
  </si>
  <si>
    <t>米兰春天</t>
  </si>
  <si>
    <t>米兰春天小区高压配电室设备维修</t>
  </si>
  <si>
    <t>米兰春天的1栋1单元L2电梯零部件更新</t>
  </si>
  <si>
    <t>米兰春天2栋檐口防水工程</t>
  </si>
  <si>
    <t>米兰春天4栋1单元L2电梯零部件更新</t>
  </si>
  <si>
    <t>明珠小区</t>
  </si>
  <si>
    <t>通达明珠小区的明珠小区16栋3部电梯</t>
  </si>
  <si>
    <t>文景阁</t>
  </si>
  <si>
    <t>文景阁D区外墙维修</t>
  </si>
  <si>
    <t>文景阁变频无负压自动给水系统维修</t>
  </si>
  <si>
    <r>
      <rPr>
        <sz val="10"/>
        <color theme="1"/>
        <rFont val="宋体"/>
        <charset val="134"/>
      </rPr>
      <t>文景阁</t>
    </r>
    <r>
      <rPr>
        <sz val="10"/>
        <color theme="1"/>
        <rFont val="Arial"/>
        <charset val="134"/>
      </rPr>
      <t>BC</t>
    </r>
    <r>
      <rPr>
        <sz val="10"/>
        <color theme="1"/>
        <rFont val="宋体"/>
        <charset val="134"/>
      </rPr>
      <t>区无负压自动给水系统真空抑制器更新</t>
    </r>
  </si>
  <si>
    <t>文景阁的BC栋一单元B1号电梯维修</t>
  </si>
  <si>
    <t>文景阁的BC栋二单元C1号电梯维修</t>
  </si>
  <si>
    <t>物华缤舍</t>
  </si>
  <si>
    <t>物华缤舍的2栋电梯更换变频器</t>
  </si>
  <si>
    <t>物华缤舍的一栋电梯更换零部件</t>
  </si>
  <si>
    <t>平桥熙街</t>
  </si>
  <si>
    <t>云邸小区2栋负一楼乘客电梯维修</t>
  </si>
  <si>
    <t>云邸小区1栋、2栋四台电梯缓冲器、急停等零件更新</t>
  </si>
  <si>
    <t>香逸美地</t>
  </si>
  <si>
    <t>香逸美地4栋电梯维修</t>
  </si>
  <si>
    <t>香逸美地高压配电房维修</t>
  </si>
  <si>
    <t>香逸美地高压配电室维修</t>
  </si>
  <si>
    <r>
      <rPr>
        <sz val="10"/>
        <color theme="1"/>
        <rFont val="宋体"/>
        <charset val="134"/>
      </rPr>
      <t>香逸美地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栋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单元智能对讲系统更换</t>
    </r>
  </si>
  <si>
    <t>香逸美地一栋二单元电梯更换曳引机</t>
  </si>
  <si>
    <t>1至7栋电梯更换五方通话系统</t>
  </si>
  <si>
    <t>香逸美地的高压配电室维修及更换零部件</t>
  </si>
  <si>
    <t>香逸美地的2.4.8栋外墙维修</t>
  </si>
  <si>
    <t>凯悦星城</t>
  </si>
  <si>
    <t>5号楼2单元1号电梯光幕维修更换</t>
  </si>
  <si>
    <t>10栋1号电梯光幕维修更换</t>
  </si>
  <si>
    <t>3栋1号电梯曳引钢丝断股更换</t>
  </si>
  <si>
    <t>凯悦星城的3号楼1单元电梯光幕更新</t>
  </si>
  <si>
    <t>凯悦星城的凯悦星城6号房2单元1号电梯光幕更新</t>
  </si>
  <si>
    <t>凯悦星城的外墙面维修</t>
  </si>
  <si>
    <t>凯悦星城电梯应急通话、照明系统更新。</t>
  </si>
  <si>
    <t>凯悦星城10栋2单元电梯主供电缆更新</t>
  </si>
  <si>
    <t>凯悦星城3号楼1单元1号电梯钢丝绳断股更新</t>
  </si>
  <si>
    <t>阳光花苑</t>
  </si>
  <si>
    <r>
      <rPr>
        <sz val="10"/>
        <color theme="1"/>
        <rFont val="宋体"/>
        <charset val="134"/>
      </rPr>
      <t>阳光花苑小区三台二次加压水泵更新</t>
    </r>
    <r>
      <rPr>
        <sz val="10"/>
        <color theme="1"/>
        <rFont val="Arial"/>
        <charset val="134"/>
      </rPr>
      <t>.</t>
    </r>
  </si>
  <si>
    <t>吉祥园</t>
  </si>
  <si>
    <t>吉祥园1栋房屋外墙维修工程</t>
  </si>
  <si>
    <t>吉祥园1栋屋面维修工程</t>
  </si>
  <si>
    <t>吉祥园1栋外墙维修工程</t>
  </si>
  <si>
    <t>龙湖郡</t>
  </si>
  <si>
    <t>龙湖郡47栋2单元左梯维修</t>
  </si>
  <si>
    <t>龙湖郡50栋、48栋外墙砖修复</t>
  </si>
  <si>
    <t>龙湖郡37、38、39、40、47栋外墙砖修复</t>
  </si>
  <si>
    <t>龙湖郡9、12、16、17、18、23、25、45栋外墙砖修复</t>
  </si>
  <si>
    <t>龙湖郡4、13、19、21、26、29、30、31、43、46、49栋外墙砖修复</t>
  </si>
  <si>
    <t>龙湖郡51、52、53栋外墙砖修复</t>
  </si>
  <si>
    <t>龙湖郡3号箱式变压器维修</t>
  </si>
  <si>
    <t>龙湖郡2号箱变及高压配电室配电柜维修</t>
  </si>
  <si>
    <t>龙湖郡2号车库消防泵房维修</t>
  </si>
  <si>
    <t>龙湖郡2号车库消防止回阀更新</t>
  </si>
  <si>
    <t>龙湖郡19栋1单元电缆线更换</t>
  </si>
  <si>
    <t>39栋电梯变频器驱动板更新</t>
  </si>
  <si>
    <t>龙湖郡的18栋1单元排污主管爆裂维修</t>
  </si>
  <si>
    <t>龙湖郡的53栋排污主管坍塌、严重堵塞报修</t>
  </si>
  <si>
    <t>龙湖郡的二次加压水泵止回阀更新</t>
  </si>
  <si>
    <t>龙湖郡的2018年6月外墙砖修补更新</t>
  </si>
  <si>
    <t>龙湖郡2018年8月数栋屋檐开裂修补</t>
  </si>
  <si>
    <t>龙湖郡52栋1号电梯主板更新报修</t>
  </si>
  <si>
    <t>龙湖郡38栋2单元生活排污管破裂、漏水修补更新</t>
  </si>
  <si>
    <t>龙湖郡19栋3单元生活排污管堵塞更新</t>
  </si>
  <si>
    <t>龙湖郡50栋2号电梯门机主板、变频驱动板更新报修</t>
  </si>
  <si>
    <t>龙湖郡高压配电室设备直流屏畜电池更新报修</t>
  </si>
  <si>
    <t>龙湖森林</t>
  </si>
  <si>
    <t>龙湖森林1栋1号电梯门机主板更换</t>
  </si>
  <si>
    <t>龙湖森林低压配电室双电源控制器改造</t>
  </si>
  <si>
    <t>龙湖森林5号箱式变压器维修</t>
  </si>
  <si>
    <t>龙湖森林9、10号车库消防风机更换</t>
  </si>
  <si>
    <t>龙湖森林的外墙砖空鼓、脱落修补</t>
  </si>
  <si>
    <t>南湖郡</t>
  </si>
  <si>
    <t>二次供水加压泵变频器更换</t>
  </si>
  <si>
    <t>南湖郡数栋玻璃雨棚更换</t>
  </si>
  <si>
    <t>南湖郡15、20-24栋外墙面修复</t>
  </si>
  <si>
    <t>南湖郡1、3-12栋外墙面修复</t>
  </si>
  <si>
    <t>南湖郡二次加压主水泵更换</t>
  </si>
  <si>
    <t>外墙砖、文化石脱落、脱层、空鼓修补</t>
  </si>
  <si>
    <t>南湖郡高压配电室更新</t>
  </si>
  <si>
    <t>2018年3月南湖郡外墙砖维修</t>
  </si>
  <si>
    <t>南湖郡的2018.4月南湖郡40栋、41栋外墙维修项目</t>
  </si>
  <si>
    <t>南湖郡玻璃雨罩板更换</t>
  </si>
  <si>
    <t>南湖郡的南湖郡34栋1单元电梯维修项目</t>
  </si>
  <si>
    <t>南湖郡的南湖郡2号变电箱维修</t>
  </si>
  <si>
    <t>南湖郡二次加压水设备维修项目</t>
  </si>
  <si>
    <t>2018.8.24南湖郡40栋2、3号电梯光幕维修</t>
  </si>
  <si>
    <t>2018.8.27南湖郡27栋2单元2号电梯光幕维修</t>
  </si>
  <si>
    <t>南湖郡24栋2单元5号户型排污主管道断裂更换维修项目</t>
  </si>
  <si>
    <t>南湖郡1栋生活排污主管道改造</t>
  </si>
  <si>
    <t>南湖郡西区</t>
  </si>
  <si>
    <t>南湖郡西区的南湖郡西区8号变电箱维修</t>
  </si>
  <si>
    <t>南湖郡西区的南湖郡西区6栋2单元电梯压力传感器维修</t>
  </si>
  <si>
    <t>南湖郡西区的南湖郡西区3栋2单元电梯光幕维修项目</t>
  </si>
  <si>
    <t>南湖郡西区8月外墙维修</t>
  </si>
  <si>
    <t>南湖郡西区8栋2单元3号户型主管改造维修项目</t>
  </si>
  <si>
    <t>国宾府</t>
  </si>
  <si>
    <t>国宾府的8栋电梯主机及导向轮轴承更换</t>
  </si>
  <si>
    <t>国宾府二期7、8、9、10栋高区水泵更新</t>
  </si>
  <si>
    <t>国宾府7栋右梯曳引机和主板更新</t>
  </si>
  <si>
    <t>紫檀国际广场</t>
  </si>
  <si>
    <t>紫檀国际广场2栋1单元电梯MX10轴承更新</t>
  </si>
  <si>
    <t>天骄国际</t>
  </si>
  <si>
    <t>天骄国际的1栋1、2号电梯维修</t>
  </si>
  <si>
    <t>天骄国际5栋8号电梯主机总成修复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</si>
</sst>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 wrapText="1" shrinkToFit="1"/>
    </xf>
    <xf numFmtId="177" fontId="3" fillId="2" borderId="1" xfId="0" applyNumberFormat="1" applyFont="1" applyFill="1" applyBorder="1" applyAlignment="1">
      <alignment horizontal="left" vertical="center" wrapText="1" shrinkToFit="1"/>
    </xf>
    <xf numFmtId="177" fontId="5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7"/>
  <sheetViews>
    <sheetView tabSelected="1" workbookViewId="0">
      <selection activeCell="K8" sqref="K8"/>
    </sheetView>
  </sheetViews>
  <sheetFormatPr defaultColWidth="9" defaultRowHeight="13.5"/>
  <cols>
    <col min="1" max="1" width="5.5" customWidth="1"/>
    <col min="2" max="2" width="15.75" customWidth="1"/>
    <col min="3" max="3" width="37.5" customWidth="1"/>
    <col min="4" max="4" width="8.875" customWidth="1"/>
    <col min="6" max="6" width="15.875" customWidth="1"/>
    <col min="7" max="7" width="9.75" style="1" customWidth="1"/>
    <col min="8" max="8" width="14.875" customWidth="1"/>
    <col min="9" max="9" width="13.625" customWidth="1"/>
  </cols>
  <sheetData>
    <row r="1" ht="47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>
        <v>1</v>
      </c>
      <c r="B3" s="5" t="s">
        <v>10</v>
      </c>
      <c r="C3" s="5" t="s">
        <v>11</v>
      </c>
      <c r="D3" s="6">
        <v>822</v>
      </c>
      <c r="E3" s="6" t="s">
        <v>12</v>
      </c>
      <c r="F3" s="7">
        <v>54551</v>
      </c>
      <c r="G3" s="7">
        <v>1800</v>
      </c>
      <c r="H3" s="7">
        <v>54714.47</v>
      </c>
      <c r="I3" s="10">
        <f>F3+G3-H3</f>
        <v>1636.53</v>
      </c>
    </row>
    <row r="4" ht="30" customHeight="1" spans="1:9">
      <c r="A4" s="8">
        <v>2</v>
      </c>
      <c r="B4" s="9" t="s">
        <v>13</v>
      </c>
      <c r="C4" s="9" t="s">
        <v>14</v>
      </c>
      <c r="D4" s="6">
        <v>28</v>
      </c>
      <c r="E4" s="6" t="s">
        <v>15</v>
      </c>
      <c r="F4" s="10">
        <v>5400</v>
      </c>
      <c r="G4" s="10"/>
      <c r="H4" s="10">
        <v>5238</v>
      </c>
      <c r="I4" s="10">
        <f t="shared" ref="I4:I7" si="0">F4-H4</f>
        <v>162</v>
      </c>
    </row>
    <row r="5" ht="30" customHeight="1" spans="1:9">
      <c r="A5" s="8">
        <v>3</v>
      </c>
      <c r="B5" s="9" t="s">
        <v>13</v>
      </c>
      <c r="C5" s="9" t="s">
        <v>16</v>
      </c>
      <c r="D5" s="6">
        <v>196</v>
      </c>
      <c r="E5" s="6" t="s">
        <v>12</v>
      </c>
      <c r="F5" s="10">
        <v>4100</v>
      </c>
      <c r="G5" s="10"/>
      <c r="H5" s="10">
        <v>3977</v>
      </c>
      <c r="I5" s="10">
        <f t="shared" si="0"/>
        <v>123</v>
      </c>
    </row>
    <row r="6" ht="30" customHeight="1" spans="1:9">
      <c r="A6" s="4">
        <v>4</v>
      </c>
      <c r="B6" s="9" t="s">
        <v>17</v>
      </c>
      <c r="C6" s="9" t="s">
        <v>18</v>
      </c>
      <c r="D6" s="6">
        <v>114</v>
      </c>
      <c r="E6" s="6" t="s">
        <v>15</v>
      </c>
      <c r="F6" s="10">
        <v>6204</v>
      </c>
      <c r="G6" s="10"/>
      <c r="H6" s="10">
        <v>6017.88</v>
      </c>
      <c r="I6" s="10">
        <f t="shared" si="0"/>
        <v>186.12</v>
      </c>
    </row>
    <row r="7" ht="30" customHeight="1" spans="1:9">
      <c r="A7" s="8">
        <v>5</v>
      </c>
      <c r="B7" s="9" t="s">
        <v>19</v>
      </c>
      <c r="C7" s="9" t="s">
        <v>20</v>
      </c>
      <c r="D7" s="6">
        <v>201</v>
      </c>
      <c r="E7" s="6" t="s">
        <v>12</v>
      </c>
      <c r="F7" s="10">
        <v>9200</v>
      </c>
      <c r="G7" s="10"/>
      <c r="H7" s="10">
        <v>4600</v>
      </c>
      <c r="I7" s="10">
        <f t="shared" si="0"/>
        <v>4600</v>
      </c>
    </row>
    <row r="8" ht="30" customHeight="1" spans="1:9">
      <c r="A8" s="8">
        <v>6</v>
      </c>
      <c r="B8" s="9" t="s">
        <v>19</v>
      </c>
      <c r="C8" s="9" t="s">
        <v>21</v>
      </c>
      <c r="D8" s="6">
        <v>201</v>
      </c>
      <c r="E8" s="6" t="s">
        <v>12</v>
      </c>
      <c r="F8" s="10">
        <v>41652</v>
      </c>
      <c r="G8" s="10">
        <v>1400</v>
      </c>
      <c r="H8" s="10">
        <v>41802.44</v>
      </c>
      <c r="I8" s="10">
        <f t="shared" ref="I8:I14" si="1">F8+G8-H8</f>
        <v>1249.56</v>
      </c>
    </row>
    <row r="9" ht="30" customHeight="1" spans="1:9">
      <c r="A9" s="4">
        <v>7</v>
      </c>
      <c r="B9" s="9" t="s">
        <v>19</v>
      </c>
      <c r="C9" s="9" t="s">
        <v>22</v>
      </c>
      <c r="D9" s="6">
        <v>428</v>
      </c>
      <c r="E9" s="6" t="s">
        <v>12</v>
      </c>
      <c r="F9" s="10">
        <v>19382.52</v>
      </c>
      <c r="G9" s="10">
        <v>1200</v>
      </c>
      <c r="H9" s="10">
        <v>20001.04</v>
      </c>
      <c r="I9" s="10">
        <f t="shared" si="1"/>
        <v>581.48</v>
      </c>
    </row>
    <row r="10" ht="30" customHeight="1" spans="1:9">
      <c r="A10" s="8">
        <v>8</v>
      </c>
      <c r="B10" s="5" t="s">
        <v>19</v>
      </c>
      <c r="C10" s="5" t="s">
        <v>23</v>
      </c>
      <c r="D10" s="6">
        <v>216</v>
      </c>
      <c r="E10" s="6" t="s">
        <v>12</v>
      </c>
      <c r="F10" s="7">
        <v>42270.88</v>
      </c>
      <c r="G10" s="7">
        <v>1400</v>
      </c>
      <c r="H10" s="7">
        <v>21135.44</v>
      </c>
      <c r="I10" s="10">
        <f t="shared" si="1"/>
        <v>22535.44</v>
      </c>
    </row>
    <row r="11" ht="30" customHeight="1" spans="1:9">
      <c r="A11" s="8">
        <v>9</v>
      </c>
      <c r="B11" s="5" t="s">
        <v>19</v>
      </c>
      <c r="C11" s="5" t="s">
        <v>24</v>
      </c>
      <c r="D11" s="6">
        <v>35</v>
      </c>
      <c r="E11" s="6" t="s">
        <v>12</v>
      </c>
      <c r="F11" s="7">
        <v>11000.3</v>
      </c>
      <c r="G11" s="7">
        <v>1200</v>
      </c>
      <c r="H11" s="7">
        <v>5500.15</v>
      </c>
      <c r="I11" s="10">
        <f t="shared" si="1"/>
        <v>6700.15</v>
      </c>
    </row>
    <row r="12" ht="30" customHeight="1" spans="1:9">
      <c r="A12" s="4">
        <v>10</v>
      </c>
      <c r="B12" s="9" t="s">
        <v>25</v>
      </c>
      <c r="C12" s="9" t="s">
        <v>26</v>
      </c>
      <c r="D12" s="6">
        <v>198</v>
      </c>
      <c r="E12" s="6" t="s">
        <v>12</v>
      </c>
      <c r="F12" s="10">
        <v>35300</v>
      </c>
      <c r="G12" s="10">
        <v>1500</v>
      </c>
      <c r="H12" s="10">
        <v>19150</v>
      </c>
      <c r="I12" s="10">
        <f t="shared" si="1"/>
        <v>17650</v>
      </c>
    </row>
    <row r="13" ht="30" customHeight="1" spans="1:9">
      <c r="A13" s="8">
        <v>11</v>
      </c>
      <c r="B13" s="5" t="s">
        <v>25</v>
      </c>
      <c r="C13" s="5" t="s">
        <v>27</v>
      </c>
      <c r="D13" s="6">
        <v>819</v>
      </c>
      <c r="E13" s="6" t="s">
        <v>12</v>
      </c>
      <c r="F13" s="7">
        <v>37283</v>
      </c>
      <c r="G13" s="7">
        <v>1400</v>
      </c>
      <c r="H13" s="7"/>
      <c r="I13" s="10">
        <f t="shared" si="1"/>
        <v>38683</v>
      </c>
    </row>
    <row r="14" ht="30" customHeight="1" spans="1:9">
      <c r="A14" s="8">
        <v>12</v>
      </c>
      <c r="B14" s="5" t="s">
        <v>28</v>
      </c>
      <c r="C14" s="5" t="s">
        <v>29</v>
      </c>
      <c r="D14" s="6">
        <v>234</v>
      </c>
      <c r="E14" s="6" t="s">
        <v>12</v>
      </c>
      <c r="F14" s="10">
        <v>23532</v>
      </c>
      <c r="G14" s="10">
        <v>1400</v>
      </c>
      <c r="H14" s="10"/>
      <c r="I14" s="10">
        <f t="shared" si="1"/>
        <v>24932</v>
      </c>
    </row>
    <row r="15" ht="30" customHeight="1" spans="1:9">
      <c r="A15" s="4">
        <v>13</v>
      </c>
      <c r="B15" s="9" t="s">
        <v>30</v>
      </c>
      <c r="C15" s="9" t="s">
        <v>31</v>
      </c>
      <c r="D15" s="6">
        <v>70</v>
      </c>
      <c r="E15" s="6" t="s">
        <v>15</v>
      </c>
      <c r="F15" s="10">
        <v>2160</v>
      </c>
      <c r="G15" s="10"/>
      <c r="H15" s="10">
        <v>2160</v>
      </c>
      <c r="I15" s="10"/>
    </row>
    <row r="16" ht="30" customHeight="1" spans="1:9">
      <c r="A16" s="8">
        <v>14</v>
      </c>
      <c r="B16" s="9" t="s">
        <v>30</v>
      </c>
      <c r="C16" s="9" t="s">
        <v>32</v>
      </c>
      <c r="D16" s="6">
        <v>557</v>
      </c>
      <c r="E16" s="6" t="s">
        <v>12</v>
      </c>
      <c r="F16" s="10">
        <v>44260.08</v>
      </c>
      <c r="G16" s="10">
        <v>1400</v>
      </c>
      <c r="H16" s="10">
        <v>44332.28</v>
      </c>
      <c r="I16" s="10">
        <f t="shared" ref="I16:I19" si="2">F16+G16-H16</f>
        <v>1327.8</v>
      </c>
    </row>
    <row r="17" ht="30" customHeight="1" spans="1:9">
      <c r="A17" s="8">
        <v>15</v>
      </c>
      <c r="B17" s="9" t="s">
        <v>33</v>
      </c>
      <c r="C17" s="9" t="s">
        <v>34</v>
      </c>
      <c r="D17" s="6">
        <v>130</v>
      </c>
      <c r="E17" s="6" t="s">
        <v>15</v>
      </c>
      <c r="F17" s="10">
        <v>5100</v>
      </c>
      <c r="G17" s="10"/>
      <c r="H17" s="10">
        <v>5100</v>
      </c>
      <c r="I17" s="10"/>
    </row>
    <row r="18" ht="30" customHeight="1" spans="1:9">
      <c r="A18" s="4">
        <v>16</v>
      </c>
      <c r="B18" s="9" t="s">
        <v>33</v>
      </c>
      <c r="C18" s="9" t="s">
        <v>35</v>
      </c>
      <c r="D18" s="6">
        <v>379</v>
      </c>
      <c r="E18" s="6" t="s">
        <v>12</v>
      </c>
      <c r="F18" s="10">
        <v>5563.69</v>
      </c>
      <c r="G18" s="10">
        <v>1200</v>
      </c>
      <c r="H18" s="10">
        <v>6596.78</v>
      </c>
      <c r="I18" s="10">
        <f t="shared" si="2"/>
        <v>166.91</v>
      </c>
    </row>
    <row r="19" ht="30" customHeight="1" spans="1:9">
      <c r="A19" s="8">
        <v>17</v>
      </c>
      <c r="B19" s="5" t="s">
        <v>33</v>
      </c>
      <c r="C19" s="5" t="s">
        <v>36</v>
      </c>
      <c r="D19" s="6">
        <v>142</v>
      </c>
      <c r="E19" s="6" t="s">
        <v>12</v>
      </c>
      <c r="F19" s="7">
        <v>4950</v>
      </c>
      <c r="G19" s="7">
        <v>1200</v>
      </c>
      <c r="H19" s="7"/>
      <c r="I19" s="10">
        <f t="shared" si="2"/>
        <v>6150</v>
      </c>
    </row>
    <row r="20" ht="30" customHeight="1" spans="1:9">
      <c r="A20" s="8">
        <v>18</v>
      </c>
      <c r="B20" s="5" t="s">
        <v>37</v>
      </c>
      <c r="C20" s="5" t="s">
        <v>38</v>
      </c>
      <c r="D20" s="6">
        <v>432</v>
      </c>
      <c r="E20" s="6" t="s">
        <v>15</v>
      </c>
      <c r="F20" s="7">
        <v>41016</v>
      </c>
      <c r="G20" s="7"/>
      <c r="H20" s="7">
        <v>39785.52</v>
      </c>
      <c r="I20" s="10">
        <f t="shared" ref="I20:I23" si="3">F20-H20</f>
        <v>1230.48</v>
      </c>
    </row>
    <row r="21" ht="30" customHeight="1" spans="1:9">
      <c r="A21" s="4">
        <v>19</v>
      </c>
      <c r="B21" s="9" t="s">
        <v>39</v>
      </c>
      <c r="C21" s="9" t="s">
        <v>40</v>
      </c>
      <c r="D21" s="6">
        <v>96</v>
      </c>
      <c r="E21" s="6" t="s">
        <v>15</v>
      </c>
      <c r="F21" s="10">
        <v>9255</v>
      </c>
      <c r="G21" s="10"/>
      <c r="H21" s="10">
        <v>9255</v>
      </c>
      <c r="I21" s="10"/>
    </row>
    <row r="22" ht="30" customHeight="1" spans="1:9">
      <c r="A22" s="8">
        <v>20</v>
      </c>
      <c r="B22" s="9" t="s">
        <v>41</v>
      </c>
      <c r="C22" s="9" t="s">
        <v>42</v>
      </c>
      <c r="D22" s="6">
        <v>118</v>
      </c>
      <c r="E22" s="6" t="s">
        <v>15</v>
      </c>
      <c r="F22" s="10">
        <v>3200</v>
      </c>
      <c r="G22" s="10"/>
      <c r="H22" s="10">
        <v>3104</v>
      </c>
      <c r="I22" s="10">
        <f t="shared" si="3"/>
        <v>96</v>
      </c>
    </row>
    <row r="23" ht="30" customHeight="1" spans="1:9">
      <c r="A23" s="8">
        <v>21</v>
      </c>
      <c r="B23" s="9" t="s">
        <v>41</v>
      </c>
      <c r="C23" s="9" t="s">
        <v>43</v>
      </c>
      <c r="D23" s="6">
        <v>156</v>
      </c>
      <c r="E23" s="6" t="s">
        <v>15</v>
      </c>
      <c r="F23" s="10">
        <v>32000</v>
      </c>
      <c r="G23" s="10"/>
      <c r="H23" s="10">
        <v>31040</v>
      </c>
      <c r="I23" s="10">
        <f t="shared" si="3"/>
        <v>960</v>
      </c>
    </row>
    <row r="24" ht="30" customHeight="1" spans="1:9">
      <c r="A24" s="4">
        <v>22</v>
      </c>
      <c r="B24" s="9" t="s">
        <v>41</v>
      </c>
      <c r="C24" s="9" t="s">
        <v>44</v>
      </c>
      <c r="D24" s="6">
        <v>156</v>
      </c>
      <c r="E24" s="6" t="s">
        <v>12</v>
      </c>
      <c r="F24" s="10">
        <v>17500</v>
      </c>
      <c r="G24" s="10">
        <v>1200</v>
      </c>
      <c r="H24" s="10">
        <v>18175</v>
      </c>
      <c r="I24" s="10">
        <f>F24+G24-H24</f>
        <v>525</v>
      </c>
    </row>
    <row r="25" ht="30" customHeight="1" spans="1:9">
      <c r="A25" s="8">
        <v>23</v>
      </c>
      <c r="B25" s="5" t="s">
        <v>41</v>
      </c>
      <c r="C25" s="5" t="s">
        <v>45</v>
      </c>
      <c r="D25" s="6">
        <v>181</v>
      </c>
      <c r="E25" s="6" t="s">
        <v>15</v>
      </c>
      <c r="F25" s="10">
        <v>11500</v>
      </c>
      <c r="G25" s="10"/>
      <c r="H25" s="10">
        <v>11155</v>
      </c>
      <c r="I25" s="10">
        <f>F25-H25</f>
        <v>345</v>
      </c>
    </row>
    <row r="26" ht="30" customHeight="1" spans="1:9">
      <c r="A26" s="8">
        <v>24</v>
      </c>
      <c r="B26" s="11" t="s">
        <v>46</v>
      </c>
      <c r="C26" s="11" t="s">
        <v>47</v>
      </c>
      <c r="D26" s="12">
        <v>100</v>
      </c>
      <c r="E26" s="6" t="s">
        <v>15</v>
      </c>
      <c r="F26" s="10">
        <v>26000</v>
      </c>
      <c r="G26" s="10"/>
      <c r="H26" s="10">
        <v>26000</v>
      </c>
      <c r="I26" s="10"/>
    </row>
    <row r="27" ht="30" customHeight="1" spans="1:9">
      <c r="A27" s="4">
        <v>25</v>
      </c>
      <c r="B27" s="11" t="s">
        <v>46</v>
      </c>
      <c r="C27" s="11" t="s">
        <v>48</v>
      </c>
      <c r="D27" s="12">
        <v>1261</v>
      </c>
      <c r="E27" s="6" t="s">
        <v>12</v>
      </c>
      <c r="F27" s="10">
        <v>17053</v>
      </c>
      <c r="G27" s="10">
        <v>1500</v>
      </c>
      <c r="H27" s="10">
        <v>18553</v>
      </c>
      <c r="I27" s="10"/>
    </row>
    <row r="28" ht="30" customHeight="1" spans="1:9">
      <c r="A28" s="4">
        <v>26</v>
      </c>
      <c r="B28" s="11" t="s">
        <v>46</v>
      </c>
      <c r="C28" s="11" t="s">
        <v>49</v>
      </c>
      <c r="D28" s="12">
        <v>54</v>
      </c>
      <c r="E28" s="6" t="s">
        <v>15</v>
      </c>
      <c r="F28" s="10">
        <v>2000</v>
      </c>
      <c r="G28" s="10"/>
      <c r="H28" s="10">
        <v>2000</v>
      </c>
      <c r="I28" s="10"/>
    </row>
    <row r="29" ht="30" customHeight="1" spans="1:9">
      <c r="A29" s="8">
        <v>27</v>
      </c>
      <c r="B29" s="11" t="s">
        <v>46</v>
      </c>
      <c r="C29" s="11" t="s">
        <v>50</v>
      </c>
      <c r="D29" s="12">
        <v>54</v>
      </c>
      <c r="E29" s="6" t="s">
        <v>15</v>
      </c>
      <c r="F29" s="10">
        <v>2300</v>
      </c>
      <c r="G29" s="10"/>
      <c r="H29" s="10">
        <v>2300</v>
      </c>
      <c r="I29" s="10"/>
    </row>
    <row r="30" ht="30" customHeight="1" spans="1:9">
      <c r="A30" s="8">
        <v>28</v>
      </c>
      <c r="B30" s="11" t="s">
        <v>46</v>
      </c>
      <c r="C30" s="11" t="s">
        <v>51</v>
      </c>
      <c r="D30" s="12">
        <v>72</v>
      </c>
      <c r="E30" s="6" t="s">
        <v>15</v>
      </c>
      <c r="F30" s="10">
        <v>2510</v>
      </c>
      <c r="G30" s="10"/>
      <c r="H30" s="10">
        <v>2510</v>
      </c>
      <c r="I30" s="10"/>
    </row>
    <row r="31" ht="30" customHeight="1" spans="1:9">
      <c r="A31" s="8">
        <v>29</v>
      </c>
      <c r="B31" s="11" t="s">
        <v>46</v>
      </c>
      <c r="C31" s="11" t="s">
        <v>52</v>
      </c>
      <c r="D31" s="12">
        <v>54</v>
      </c>
      <c r="E31" s="6" t="s">
        <v>15</v>
      </c>
      <c r="F31" s="10">
        <v>4150</v>
      </c>
      <c r="G31" s="10"/>
      <c r="H31" s="10">
        <v>4150</v>
      </c>
      <c r="I31" s="10"/>
    </row>
    <row r="32" ht="30" customHeight="1" spans="1:9">
      <c r="A32" s="8">
        <v>30</v>
      </c>
      <c r="B32" s="11" t="s">
        <v>46</v>
      </c>
      <c r="C32" s="11" t="s">
        <v>53</v>
      </c>
      <c r="D32" s="12">
        <v>1261</v>
      </c>
      <c r="E32" s="6" t="s">
        <v>12</v>
      </c>
      <c r="F32" s="10">
        <v>15950</v>
      </c>
      <c r="G32" s="10">
        <v>1200</v>
      </c>
      <c r="H32" s="10">
        <v>17150</v>
      </c>
      <c r="I32" s="10"/>
    </row>
    <row r="33" ht="30" customHeight="1" spans="1:9">
      <c r="A33" s="4">
        <v>31</v>
      </c>
      <c r="B33" s="13" t="s">
        <v>46</v>
      </c>
      <c r="C33" s="13" t="s">
        <v>54</v>
      </c>
      <c r="D33" s="12">
        <v>100</v>
      </c>
      <c r="E33" s="6" t="s">
        <v>15</v>
      </c>
      <c r="F33" s="7">
        <v>3800</v>
      </c>
      <c r="G33" s="10"/>
      <c r="H33" s="7">
        <v>3686</v>
      </c>
      <c r="I33" s="10">
        <f t="shared" ref="I33:I36" si="4">F33-H33</f>
        <v>114</v>
      </c>
    </row>
    <row r="34" ht="30" customHeight="1" spans="1:9">
      <c r="A34" s="8">
        <v>32</v>
      </c>
      <c r="B34" s="11" t="s">
        <v>46</v>
      </c>
      <c r="C34" s="11" t="s">
        <v>55</v>
      </c>
      <c r="D34" s="12">
        <v>54</v>
      </c>
      <c r="E34" s="6" t="s">
        <v>15</v>
      </c>
      <c r="F34" s="7">
        <v>1200</v>
      </c>
      <c r="G34" s="10"/>
      <c r="H34" s="7"/>
      <c r="I34" s="10">
        <f t="shared" si="4"/>
        <v>1200</v>
      </c>
    </row>
    <row r="35" ht="30" customHeight="1" spans="1:9">
      <c r="A35" s="8">
        <v>33</v>
      </c>
      <c r="B35" s="9" t="s">
        <v>46</v>
      </c>
      <c r="C35" s="9" t="s">
        <v>56</v>
      </c>
      <c r="D35" s="6">
        <v>106</v>
      </c>
      <c r="E35" s="6" t="s">
        <v>15</v>
      </c>
      <c r="F35" s="10">
        <v>3800.1</v>
      </c>
      <c r="G35" s="10"/>
      <c r="H35" s="10">
        <v>3686.1</v>
      </c>
      <c r="I35" s="10">
        <f t="shared" si="4"/>
        <v>114</v>
      </c>
    </row>
    <row r="36" ht="30" customHeight="1" spans="1:9">
      <c r="A36" s="4">
        <v>34</v>
      </c>
      <c r="B36" s="9" t="s">
        <v>46</v>
      </c>
      <c r="C36" s="9" t="s">
        <v>57</v>
      </c>
      <c r="D36" s="6">
        <v>545</v>
      </c>
      <c r="E36" s="6" t="s">
        <v>15</v>
      </c>
      <c r="F36" s="10">
        <v>38885.75</v>
      </c>
      <c r="G36" s="10"/>
      <c r="H36" s="10">
        <v>37719.18</v>
      </c>
      <c r="I36" s="10">
        <f t="shared" si="4"/>
        <v>1166.57</v>
      </c>
    </row>
    <row r="37" ht="30" customHeight="1" spans="1:9">
      <c r="A37" s="8">
        <v>35</v>
      </c>
      <c r="B37" s="5" t="s">
        <v>46</v>
      </c>
      <c r="C37" s="5" t="s">
        <v>58</v>
      </c>
      <c r="D37" s="6">
        <v>266</v>
      </c>
      <c r="E37" s="6" t="s">
        <v>12</v>
      </c>
      <c r="F37" s="10">
        <v>53102.4</v>
      </c>
      <c r="G37" s="10">
        <v>1800</v>
      </c>
      <c r="H37" s="10"/>
      <c r="I37" s="10">
        <f>F37+G37-H37</f>
        <v>54902.4</v>
      </c>
    </row>
    <row r="38" ht="30" customHeight="1" spans="1:9">
      <c r="A38" s="8">
        <v>36</v>
      </c>
      <c r="B38" s="9" t="s">
        <v>59</v>
      </c>
      <c r="C38" s="9" t="s">
        <v>60</v>
      </c>
      <c r="D38" s="6">
        <v>40</v>
      </c>
      <c r="E38" s="6" t="s">
        <v>15</v>
      </c>
      <c r="F38" s="10">
        <v>9400</v>
      </c>
      <c r="G38" s="10"/>
      <c r="H38" s="10">
        <v>9400</v>
      </c>
      <c r="I38" s="10"/>
    </row>
    <row r="39" ht="30" customHeight="1" spans="1:9">
      <c r="A39" s="4">
        <v>37</v>
      </c>
      <c r="B39" s="9" t="s">
        <v>59</v>
      </c>
      <c r="C39" s="9" t="s">
        <v>61</v>
      </c>
      <c r="D39" s="6">
        <v>1480</v>
      </c>
      <c r="E39" s="6" t="s">
        <v>15</v>
      </c>
      <c r="F39" s="10">
        <v>21260</v>
      </c>
      <c r="G39" s="10"/>
      <c r="H39" s="10">
        <v>20622.2</v>
      </c>
      <c r="I39" s="10">
        <f t="shared" ref="I39:I47" si="5">F39-H39</f>
        <v>637.799999999999</v>
      </c>
    </row>
    <row r="40" ht="30" customHeight="1" spans="1:9">
      <c r="A40" s="8">
        <v>38</v>
      </c>
      <c r="B40" s="9" t="s">
        <v>59</v>
      </c>
      <c r="C40" s="9" t="s">
        <v>62</v>
      </c>
      <c r="D40" s="6">
        <v>4</v>
      </c>
      <c r="E40" s="6" t="s">
        <v>15</v>
      </c>
      <c r="F40" s="10">
        <v>8040</v>
      </c>
      <c r="G40" s="10"/>
      <c r="H40" s="10">
        <v>7798.8</v>
      </c>
      <c r="I40" s="10">
        <f t="shared" si="5"/>
        <v>241.2</v>
      </c>
    </row>
    <row r="41" ht="30" customHeight="1" spans="1:9">
      <c r="A41" s="8">
        <v>39</v>
      </c>
      <c r="B41" s="9" t="s">
        <v>63</v>
      </c>
      <c r="C41" s="9" t="s">
        <v>64</v>
      </c>
      <c r="D41" s="6">
        <v>146</v>
      </c>
      <c r="E41" s="6" t="s">
        <v>12</v>
      </c>
      <c r="F41" s="10">
        <v>8000</v>
      </c>
      <c r="G41" s="10">
        <v>1200</v>
      </c>
      <c r="H41" s="10">
        <v>9200</v>
      </c>
      <c r="I41" s="10"/>
    </row>
    <row r="42" ht="30" customHeight="1" spans="1:9">
      <c r="A42" s="4">
        <v>40</v>
      </c>
      <c r="B42" s="9" t="s">
        <v>63</v>
      </c>
      <c r="C42" s="9" t="s">
        <v>65</v>
      </c>
      <c r="D42" s="6">
        <v>802</v>
      </c>
      <c r="E42" s="6" t="s">
        <v>12</v>
      </c>
      <c r="F42" s="10">
        <v>14260</v>
      </c>
      <c r="G42" s="10">
        <v>750</v>
      </c>
      <c r="H42" s="10">
        <v>14582.2</v>
      </c>
      <c r="I42" s="10">
        <f>F42+G42-H42</f>
        <v>427.799999999999</v>
      </c>
    </row>
    <row r="43" ht="30" customHeight="1" spans="1:9">
      <c r="A43" s="8">
        <v>41</v>
      </c>
      <c r="B43" s="9" t="s">
        <v>63</v>
      </c>
      <c r="C43" s="9" t="s">
        <v>66</v>
      </c>
      <c r="D43" s="6">
        <v>94</v>
      </c>
      <c r="E43" s="6" t="s">
        <v>15</v>
      </c>
      <c r="F43" s="10">
        <v>2800</v>
      </c>
      <c r="G43" s="10"/>
      <c r="H43" s="10">
        <v>2716</v>
      </c>
      <c r="I43" s="10">
        <f t="shared" si="5"/>
        <v>84</v>
      </c>
    </row>
    <row r="44" ht="30" customHeight="1" spans="1:9">
      <c r="A44" s="8">
        <v>42</v>
      </c>
      <c r="B44" s="9" t="s">
        <v>63</v>
      </c>
      <c r="C44" s="9" t="s">
        <v>67</v>
      </c>
      <c r="D44" s="6">
        <v>22</v>
      </c>
      <c r="E44" s="6" t="s">
        <v>15</v>
      </c>
      <c r="F44" s="10">
        <v>1700</v>
      </c>
      <c r="G44" s="10"/>
      <c r="H44" s="10">
        <v>1649</v>
      </c>
      <c r="I44" s="10">
        <f t="shared" si="5"/>
        <v>51</v>
      </c>
    </row>
    <row r="45" ht="30" customHeight="1" spans="1:9">
      <c r="A45" s="4">
        <v>43</v>
      </c>
      <c r="B45" s="9" t="s">
        <v>63</v>
      </c>
      <c r="C45" s="9" t="s">
        <v>68</v>
      </c>
      <c r="D45" s="6">
        <v>144</v>
      </c>
      <c r="E45" s="6" t="s">
        <v>15</v>
      </c>
      <c r="F45" s="10">
        <v>4800</v>
      </c>
      <c r="G45" s="10"/>
      <c r="H45" s="10">
        <v>4656</v>
      </c>
      <c r="I45" s="10">
        <f t="shared" si="5"/>
        <v>144</v>
      </c>
    </row>
    <row r="46" ht="30" customHeight="1" spans="1:9">
      <c r="A46" s="8">
        <v>44</v>
      </c>
      <c r="B46" s="9" t="s">
        <v>63</v>
      </c>
      <c r="C46" s="9" t="s">
        <v>69</v>
      </c>
      <c r="D46" s="6">
        <v>128</v>
      </c>
      <c r="E46" s="6" t="s">
        <v>15</v>
      </c>
      <c r="F46" s="10">
        <v>6400</v>
      </c>
      <c r="G46" s="10"/>
      <c r="H46" s="10">
        <v>6208</v>
      </c>
      <c r="I46" s="10">
        <f t="shared" si="5"/>
        <v>192</v>
      </c>
    </row>
    <row r="47" ht="30" customHeight="1" spans="1:9">
      <c r="A47" s="8">
        <v>45</v>
      </c>
      <c r="B47" s="14" t="s">
        <v>63</v>
      </c>
      <c r="C47" s="14" t="s">
        <v>70</v>
      </c>
      <c r="D47" s="6">
        <v>146</v>
      </c>
      <c r="E47" s="6" t="s">
        <v>15</v>
      </c>
      <c r="F47" s="7">
        <v>2860</v>
      </c>
      <c r="G47" s="10"/>
      <c r="H47" s="7">
        <v>2774.2</v>
      </c>
      <c r="I47" s="10">
        <f t="shared" si="5"/>
        <v>85.8000000000002</v>
      </c>
    </row>
    <row r="48" ht="30" customHeight="1" spans="1:9">
      <c r="A48" s="4">
        <v>46</v>
      </c>
      <c r="B48" s="14" t="s">
        <v>63</v>
      </c>
      <c r="C48" s="14" t="s">
        <v>71</v>
      </c>
      <c r="D48" s="6">
        <v>316</v>
      </c>
      <c r="E48" s="6" t="s">
        <v>12</v>
      </c>
      <c r="F48" s="10">
        <v>11840</v>
      </c>
      <c r="G48" s="10">
        <v>1200</v>
      </c>
      <c r="H48" s="10">
        <v>12131.9</v>
      </c>
      <c r="I48" s="10">
        <f>F48+G48-H48</f>
        <v>908.1</v>
      </c>
    </row>
    <row r="49" ht="30" customHeight="1" spans="1:9">
      <c r="A49" s="8">
        <v>47</v>
      </c>
      <c r="B49" s="14" t="s">
        <v>63</v>
      </c>
      <c r="C49" s="14" t="s">
        <v>72</v>
      </c>
      <c r="D49" s="6">
        <v>239</v>
      </c>
      <c r="E49" s="6" t="s">
        <v>15</v>
      </c>
      <c r="F49" s="7">
        <v>1910</v>
      </c>
      <c r="G49" s="10"/>
      <c r="H49" s="7">
        <v>1852.7</v>
      </c>
      <c r="I49" s="10">
        <f t="shared" ref="I49:I55" si="6">F49-H49</f>
        <v>57.3</v>
      </c>
    </row>
    <row r="50" ht="30" customHeight="1" spans="1:9">
      <c r="A50" s="8">
        <v>48</v>
      </c>
      <c r="B50" s="9" t="s">
        <v>63</v>
      </c>
      <c r="C50" s="9" t="s">
        <v>73</v>
      </c>
      <c r="D50" s="6">
        <v>94</v>
      </c>
      <c r="E50" s="6" t="s">
        <v>15</v>
      </c>
      <c r="F50" s="7">
        <v>1500</v>
      </c>
      <c r="G50" s="10"/>
      <c r="H50" s="7">
        <v>1455</v>
      </c>
      <c r="I50" s="10">
        <f t="shared" si="6"/>
        <v>45</v>
      </c>
    </row>
    <row r="51" ht="30" customHeight="1" spans="1:9">
      <c r="A51" s="4">
        <v>49</v>
      </c>
      <c r="B51" s="9" t="s">
        <v>63</v>
      </c>
      <c r="C51" s="9" t="s">
        <v>74</v>
      </c>
      <c r="D51" s="6">
        <v>239</v>
      </c>
      <c r="E51" s="6" t="s">
        <v>15</v>
      </c>
      <c r="F51" s="7">
        <v>2860</v>
      </c>
      <c r="G51" s="10"/>
      <c r="H51" s="7">
        <v>2774.2</v>
      </c>
      <c r="I51" s="10">
        <f t="shared" si="6"/>
        <v>85.8000000000002</v>
      </c>
    </row>
    <row r="52" ht="30" customHeight="1" spans="1:9">
      <c r="A52" s="8">
        <v>50</v>
      </c>
      <c r="B52" s="9" t="s">
        <v>63</v>
      </c>
      <c r="C52" s="9" t="s">
        <v>75</v>
      </c>
      <c r="D52" s="6">
        <v>22</v>
      </c>
      <c r="E52" s="6" t="s">
        <v>15</v>
      </c>
      <c r="F52" s="10">
        <v>2500</v>
      </c>
      <c r="G52" s="10"/>
      <c r="H52" s="10">
        <v>2425</v>
      </c>
      <c r="I52" s="10">
        <f t="shared" si="6"/>
        <v>75</v>
      </c>
    </row>
    <row r="53" ht="30" customHeight="1" spans="1:9">
      <c r="A53" s="8">
        <v>51</v>
      </c>
      <c r="B53" s="9" t="s">
        <v>63</v>
      </c>
      <c r="C53" s="9" t="s">
        <v>76</v>
      </c>
      <c r="D53" s="6">
        <v>94</v>
      </c>
      <c r="E53" s="6" t="s">
        <v>15</v>
      </c>
      <c r="F53" s="10">
        <v>1800</v>
      </c>
      <c r="G53" s="10"/>
      <c r="H53" s="10">
        <v>1746</v>
      </c>
      <c r="I53" s="10">
        <f t="shared" si="6"/>
        <v>54</v>
      </c>
    </row>
    <row r="54" ht="30" customHeight="1" spans="1:9">
      <c r="A54" s="4">
        <v>52</v>
      </c>
      <c r="B54" s="5" t="s">
        <v>63</v>
      </c>
      <c r="C54" s="5" t="s">
        <v>77</v>
      </c>
      <c r="D54" s="6">
        <v>72</v>
      </c>
      <c r="E54" s="6" t="s">
        <v>15</v>
      </c>
      <c r="F54" s="10">
        <v>2030</v>
      </c>
      <c r="G54" s="10"/>
      <c r="H54" s="10">
        <v>1969.1</v>
      </c>
      <c r="I54" s="10">
        <f t="shared" si="6"/>
        <v>60.9000000000001</v>
      </c>
    </row>
    <row r="55" ht="30" customHeight="1" spans="1:9">
      <c r="A55" s="8">
        <v>53</v>
      </c>
      <c r="B55" s="5" t="s">
        <v>63</v>
      </c>
      <c r="C55" s="5" t="s">
        <v>78</v>
      </c>
      <c r="D55" s="6">
        <v>94</v>
      </c>
      <c r="E55" s="6" t="s">
        <v>15</v>
      </c>
      <c r="F55" s="7">
        <v>1800</v>
      </c>
      <c r="G55" s="7"/>
      <c r="H55" s="7">
        <v>900</v>
      </c>
      <c r="I55" s="10">
        <f t="shared" si="6"/>
        <v>900</v>
      </c>
    </row>
    <row r="56" ht="30" customHeight="1" spans="1:9">
      <c r="A56" s="8">
        <v>54</v>
      </c>
      <c r="B56" s="9" t="s">
        <v>79</v>
      </c>
      <c r="C56" s="9" t="s">
        <v>80</v>
      </c>
      <c r="D56" s="6">
        <v>174</v>
      </c>
      <c r="E56" s="6" t="s">
        <v>15</v>
      </c>
      <c r="F56" s="10">
        <v>29000</v>
      </c>
      <c r="G56" s="10"/>
      <c r="H56" s="10">
        <v>29000</v>
      </c>
      <c r="I56" s="10"/>
    </row>
    <row r="57" ht="30" customHeight="1" spans="1:9">
      <c r="A57" s="4">
        <v>55</v>
      </c>
      <c r="B57" s="9" t="s">
        <v>79</v>
      </c>
      <c r="C57" s="15" t="s">
        <v>81</v>
      </c>
      <c r="D57" s="6">
        <v>1571</v>
      </c>
      <c r="E57" s="6" t="s">
        <v>12</v>
      </c>
      <c r="F57" s="10">
        <v>20000</v>
      </c>
      <c r="G57" s="10">
        <v>1200</v>
      </c>
      <c r="H57" s="10">
        <v>20600</v>
      </c>
      <c r="I57" s="10">
        <f>F57+G57-H57</f>
        <v>600</v>
      </c>
    </row>
    <row r="58" ht="30" customHeight="1" spans="1:9">
      <c r="A58" s="8">
        <v>56</v>
      </c>
      <c r="B58" s="9" t="s">
        <v>82</v>
      </c>
      <c r="C58" s="9" t="s">
        <v>83</v>
      </c>
      <c r="D58" s="6">
        <v>99</v>
      </c>
      <c r="E58" s="6" t="s">
        <v>12</v>
      </c>
      <c r="F58" s="10">
        <v>7030</v>
      </c>
      <c r="G58" s="10"/>
      <c r="H58" s="10">
        <v>6819.1</v>
      </c>
      <c r="I58" s="10">
        <f t="shared" ref="I58:I60" si="7">F58-H58</f>
        <v>210.9</v>
      </c>
    </row>
    <row r="59" ht="30" customHeight="1" spans="1:9">
      <c r="A59" s="8">
        <v>57</v>
      </c>
      <c r="B59" s="5" t="s">
        <v>82</v>
      </c>
      <c r="C59" s="5" t="s">
        <v>84</v>
      </c>
      <c r="D59" s="6">
        <v>130</v>
      </c>
      <c r="E59" s="6" t="s">
        <v>12</v>
      </c>
      <c r="F59" s="7">
        <v>5875</v>
      </c>
      <c r="G59" s="7"/>
      <c r="H59" s="7">
        <v>5698.75</v>
      </c>
      <c r="I59" s="10">
        <f t="shared" si="7"/>
        <v>176.25</v>
      </c>
    </row>
    <row r="60" ht="30" customHeight="1" spans="1:9">
      <c r="A60" s="4">
        <v>58</v>
      </c>
      <c r="B60" s="9" t="s">
        <v>85</v>
      </c>
      <c r="C60" s="9" t="s">
        <v>86</v>
      </c>
      <c r="D60" s="6">
        <v>854</v>
      </c>
      <c r="E60" s="6" t="s">
        <v>12</v>
      </c>
      <c r="F60" s="10">
        <v>7850</v>
      </c>
      <c r="G60" s="10"/>
      <c r="H60" s="10">
        <v>7614.5</v>
      </c>
      <c r="I60" s="10">
        <f t="shared" si="7"/>
        <v>235.5</v>
      </c>
    </row>
    <row r="61" ht="30" customHeight="1" spans="1:9">
      <c r="A61" s="8">
        <v>59</v>
      </c>
      <c r="B61" s="9" t="s">
        <v>87</v>
      </c>
      <c r="C61" s="9" t="s">
        <v>88</v>
      </c>
      <c r="D61" s="6">
        <v>156</v>
      </c>
      <c r="E61" s="6" t="s">
        <v>12</v>
      </c>
      <c r="F61" s="10">
        <v>16584</v>
      </c>
      <c r="G61" s="10"/>
      <c r="H61" s="10">
        <v>16584</v>
      </c>
      <c r="I61" s="10"/>
    </row>
    <row r="62" ht="30" customHeight="1" spans="1:9">
      <c r="A62" s="8">
        <v>60</v>
      </c>
      <c r="B62" s="9" t="s">
        <v>87</v>
      </c>
      <c r="C62" s="9" t="s">
        <v>89</v>
      </c>
      <c r="D62" s="6">
        <v>162</v>
      </c>
      <c r="E62" s="6" t="s">
        <v>12</v>
      </c>
      <c r="F62" s="10">
        <v>16540</v>
      </c>
      <c r="G62" s="10"/>
      <c r="H62" s="10">
        <v>16540</v>
      </c>
      <c r="I62" s="10"/>
    </row>
    <row r="63" ht="30" customHeight="1" spans="1:9">
      <c r="A63" s="4">
        <v>61</v>
      </c>
      <c r="B63" s="9" t="s">
        <v>87</v>
      </c>
      <c r="C63" s="9" t="s">
        <v>90</v>
      </c>
      <c r="D63" s="6">
        <v>138</v>
      </c>
      <c r="E63" s="6" t="s">
        <v>12</v>
      </c>
      <c r="F63" s="10">
        <v>13812</v>
      </c>
      <c r="G63" s="10"/>
      <c r="H63" s="10">
        <v>13812</v>
      </c>
      <c r="I63" s="10"/>
    </row>
    <row r="64" ht="30" customHeight="1" spans="1:9">
      <c r="A64" s="8">
        <v>62</v>
      </c>
      <c r="B64" s="9" t="s">
        <v>87</v>
      </c>
      <c r="C64" s="9" t="s">
        <v>91</v>
      </c>
      <c r="D64" s="6">
        <v>156</v>
      </c>
      <c r="E64" s="6" t="s">
        <v>12</v>
      </c>
      <c r="F64" s="10">
        <v>16000</v>
      </c>
      <c r="G64" s="10"/>
      <c r="H64" s="10">
        <v>16000</v>
      </c>
      <c r="I64" s="10"/>
    </row>
    <row r="65" ht="30" customHeight="1" spans="1:9">
      <c r="A65" s="8">
        <v>63</v>
      </c>
      <c r="B65" s="9" t="s">
        <v>87</v>
      </c>
      <c r="C65" s="9" t="s">
        <v>92</v>
      </c>
      <c r="D65" s="6">
        <v>138</v>
      </c>
      <c r="E65" s="6" t="s">
        <v>12</v>
      </c>
      <c r="F65" s="10">
        <v>5000</v>
      </c>
      <c r="G65" s="10"/>
      <c r="H65" s="10">
        <v>5000</v>
      </c>
      <c r="I65" s="10"/>
    </row>
    <row r="66" ht="30" customHeight="1" spans="1:9">
      <c r="A66" s="4">
        <v>64</v>
      </c>
      <c r="B66" s="9" t="s">
        <v>87</v>
      </c>
      <c r="C66" s="9" t="s">
        <v>93</v>
      </c>
      <c r="D66" s="6">
        <v>737</v>
      </c>
      <c r="E66" s="6" t="s">
        <v>12</v>
      </c>
      <c r="F66" s="10">
        <v>14086.24</v>
      </c>
      <c r="G66" s="10"/>
      <c r="H66" s="10">
        <v>13663.65</v>
      </c>
      <c r="I66" s="10">
        <f>F66-H66</f>
        <v>422.59</v>
      </c>
    </row>
    <row r="67" ht="30" customHeight="1" spans="1:9">
      <c r="A67" s="8">
        <v>65</v>
      </c>
      <c r="B67" s="9" t="s">
        <v>87</v>
      </c>
      <c r="C67" s="9" t="s">
        <v>94</v>
      </c>
      <c r="D67" s="6">
        <v>106</v>
      </c>
      <c r="E67" s="6" t="s">
        <v>12</v>
      </c>
      <c r="F67" s="10">
        <v>1500</v>
      </c>
      <c r="G67" s="10"/>
      <c r="H67" s="10">
        <v>1500</v>
      </c>
      <c r="I67" s="10"/>
    </row>
    <row r="68" ht="30" customHeight="1" spans="1:9">
      <c r="A68" s="8">
        <v>66</v>
      </c>
      <c r="B68" s="5" t="s">
        <v>87</v>
      </c>
      <c r="C68" s="5" t="s">
        <v>95</v>
      </c>
      <c r="D68" s="6">
        <v>156</v>
      </c>
      <c r="E68" s="6" t="s">
        <v>12</v>
      </c>
      <c r="F68" s="7">
        <v>16260</v>
      </c>
      <c r="G68" s="7">
        <v>1200</v>
      </c>
      <c r="H68" s="7">
        <v>16972.2</v>
      </c>
      <c r="I68" s="10">
        <f>F68+G68-H68</f>
        <v>487.799999999999</v>
      </c>
    </row>
    <row r="69" ht="30" customHeight="1" spans="1:9">
      <c r="A69" s="4">
        <v>67</v>
      </c>
      <c r="B69" s="9" t="s">
        <v>96</v>
      </c>
      <c r="C69" s="9" t="s">
        <v>97</v>
      </c>
      <c r="D69" s="6">
        <v>106</v>
      </c>
      <c r="E69" s="6" t="s">
        <v>15</v>
      </c>
      <c r="F69" s="10">
        <v>27580</v>
      </c>
      <c r="G69" s="10"/>
      <c r="H69" s="10">
        <v>27580</v>
      </c>
      <c r="I69" s="10"/>
    </row>
    <row r="70" ht="30" customHeight="1" spans="1:9">
      <c r="A70" s="8">
        <v>68</v>
      </c>
      <c r="B70" s="9" t="s">
        <v>96</v>
      </c>
      <c r="C70" s="9" t="s">
        <v>98</v>
      </c>
      <c r="D70" s="6">
        <v>68</v>
      </c>
      <c r="E70" s="6" t="s">
        <v>15</v>
      </c>
      <c r="F70" s="10">
        <v>35488</v>
      </c>
      <c r="G70" s="10"/>
      <c r="H70" s="10">
        <v>35488</v>
      </c>
      <c r="I70" s="10"/>
    </row>
    <row r="71" ht="30" customHeight="1" spans="1:9">
      <c r="A71" s="8">
        <v>69</v>
      </c>
      <c r="B71" s="9" t="s">
        <v>96</v>
      </c>
      <c r="C71" s="9" t="s">
        <v>99</v>
      </c>
      <c r="D71" s="6">
        <v>102</v>
      </c>
      <c r="E71" s="6" t="s">
        <v>15</v>
      </c>
      <c r="F71" s="10">
        <v>6880</v>
      </c>
      <c r="G71" s="10"/>
      <c r="H71" s="10">
        <v>6880</v>
      </c>
      <c r="I71" s="10"/>
    </row>
    <row r="72" ht="30" customHeight="1" spans="1:9">
      <c r="A72" s="4">
        <v>70</v>
      </c>
      <c r="B72" s="9" t="s">
        <v>96</v>
      </c>
      <c r="C72" s="9" t="s">
        <v>100</v>
      </c>
      <c r="D72" s="6">
        <v>102</v>
      </c>
      <c r="E72" s="6" t="s">
        <v>15</v>
      </c>
      <c r="F72" s="10">
        <v>17861</v>
      </c>
      <c r="G72" s="10"/>
      <c r="H72" s="10">
        <v>17325.17</v>
      </c>
      <c r="I72" s="10">
        <f>F72-H72</f>
        <v>535.830000000002</v>
      </c>
    </row>
    <row r="73" ht="30" customHeight="1" spans="1:9">
      <c r="A73" s="8">
        <v>71</v>
      </c>
      <c r="B73" s="9" t="s">
        <v>96</v>
      </c>
      <c r="C73" s="9" t="s">
        <v>101</v>
      </c>
      <c r="D73" s="6">
        <v>102</v>
      </c>
      <c r="E73" s="6" t="s">
        <v>12</v>
      </c>
      <c r="F73" s="10">
        <v>4700</v>
      </c>
      <c r="G73" s="10"/>
      <c r="H73" s="10">
        <v>4700</v>
      </c>
      <c r="I73" s="10"/>
    </row>
    <row r="74" ht="30" customHeight="1" spans="1:9">
      <c r="A74" s="8">
        <v>72</v>
      </c>
      <c r="B74" s="9" t="s">
        <v>96</v>
      </c>
      <c r="C74" s="9" t="s">
        <v>102</v>
      </c>
      <c r="D74" s="6">
        <v>138</v>
      </c>
      <c r="E74" s="6" t="s">
        <v>12</v>
      </c>
      <c r="F74" s="10">
        <v>4400</v>
      </c>
      <c r="G74" s="10"/>
      <c r="H74" s="10">
        <v>4400</v>
      </c>
      <c r="I74" s="10"/>
    </row>
    <row r="75" ht="30" customHeight="1" spans="1:9">
      <c r="A75" s="4">
        <v>73</v>
      </c>
      <c r="B75" s="9" t="s">
        <v>96</v>
      </c>
      <c r="C75" s="9" t="s">
        <v>103</v>
      </c>
      <c r="D75" s="6">
        <v>138</v>
      </c>
      <c r="E75" s="6" t="s">
        <v>12</v>
      </c>
      <c r="F75" s="10">
        <v>4660</v>
      </c>
      <c r="G75" s="10"/>
      <c r="H75" s="10">
        <v>4660</v>
      </c>
      <c r="I75" s="10"/>
    </row>
    <row r="76" ht="30" customHeight="1" spans="1:9">
      <c r="A76" s="8">
        <v>74</v>
      </c>
      <c r="B76" s="9" t="s">
        <v>96</v>
      </c>
      <c r="C76" s="9" t="s">
        <v>104</v>
      </c>
      <c r="D76" s="6">
        <v>68</v>
      </c>
      <c r="E76" s="6" t="s">
        <v>12</v>
      </c>
      <c r="F76" s="10">
        <v>4800</v>
      </c>
      <c r="G76" s="10"/>
      <c r="H76" s="10">
        <v>4800</v>
      </c>
      <c r="I76" s="10"/>
    </row>
    <row r="77" ht="30" customHeight="1" spans="1:9">
      <c r="A77" s="8">
        <v>75</v>
      </c>
      <c r="B77" s="9" t="s">
        <v>96</v>
      </c>
      <c r="C77" s="9" t="s">
        <v>105</v>
      </c>
      <c r="D77" s="6">
        <v>68</v>
      </c>
      <c r="E77" s="6" t="s">
        <v>15</v>
      </c>
      <c r="F77" s="10">
        <v>18770.04</v>
      </c>
      <c r="G77" s="10"/>
      <c r="H77" s="10">
        <v>18206.94</v>
      </c>
      <c r="I77" s="10">
        <f>F77-H77</f>
        <v>563.100000000002</v>
      </c>
    </row>
    <row r="78" ht="30" customHeight="1" spans="1:9">
      <c r="A78" s="4">
        <v>76</v>
      </c>
      <c r="B78" s="5" t="s">
        <v>96</v>
      </c>
      <c r="C78" s="5" t="s">
        <v>106</v>
      </c>
      <c r="D78" s="6">
        <v>153</v>
      </c>
      <c r="E78" s="6" t="s">
        <v>12</v>
      </c>
      <c r="F78" s="7">
        <v>12841.5</v>
      </c>
      <c r="G78" s="7">
        <v>1200</v>
      </c>
      <c r="H78" s="7">
        <v>6420.75</v>
      </c>
      <c r="I78" s="10">
        <f>F78+G78-H78</f>
        <v>7620.75</v>
      </c>
    </row>
    <row r="79" ht="30" customHeight="1" spans="1:9">
      <c r="A79" s="8">
        <v>77</v>
      </c>
      <c r="B79" s="9" t="s">
        <v>41</v>
      </c>
      <c r="C79" s="9" t="s">
        <v>107</v>
      </c>
      <c r="D79" s="6">
        <v>1041</v>
      </c>
      <c r="E79" s="6" t="s">
        <v>12</v>
      </c>
      <c r="F79" s="10">
        <v>90985</v>
      </c>
      <c r="G79" s="10"/>
      <c r="H79" s="10">
        <v>90985</v>
      </c>
      <c r="I79" s="10"/>
    </row>
    <row r="80" ht="30" customHeight="1" spans="1:9">
      <c r="A80" s="8">
        <v>78</v>
      </c>
      <c r="B80" s="9" t="s">
        <v>41</v>
      </c>
      <c r="C80" s="9" t="s">
        <v>108</v>
      </c>
      <c r="D80" s="6">
        <v>1314</v>
      </c>
      <c r="E80" s="6" t="s">
        <v>12</v>
      </c>
      <c r="F80" s="10">
        <v>54000</v>
      </c>
      <c r="G80" s="10"/>
      <c r="H80" s="10">
        <v>54000</v>
      </c>
      <c r="I80" s="10"/>
    </row>
    <row r="81" ht="30" customHeight="1" spans="1:9">
      <c r="A81" s="4">
        <v>79</v>
      </c>
      <c r="B81" s="9" t="s">
        <v>41</v>
      </c>
      <c r="C81" s="9" t="s">
        <v>109</v>
      </c>
      <c r="D81" s="6">
        <v>1314</v>
      </c>
      <c r="E81" s="6" t="s">
        <v>12</v>
      </c>
      <c r="F81" s="10">
        <v>70000</v>
      </c>
      <c r="G81" s="10"/>
      <c r="H81" s="10">
        <v>63000</v>
      </c>
      <c r="I81" s="10">
        <f t="shared" ref="I81:I86" si="8">F81-H81</f>
        <v>7000</v>
      </c>
    </row>
    <row r="82" ht="30" customHeight="1" spans="1:9">
      <c r="A82" s="8">
        <v>80</v>
      </c>
      <c r="B82" s="9" t="s">
        <v>41</v>
      </c>
      <c r="C82" s="9" t="s">
        <v>110</v>
      </c>
      <c r="D82" s="6">
        <v>156</v>
      </c>
      <c r="E82" s="6" t="s">
        <v>15</v>
      </c>
      <c r="F82" s="10">
        <v>8549</v>
      </c>
      <c r="G82" s="10"/>
      <c r="H82" s="10">
        <v>8549</v>
      </c>
      <c r="I82" s="10"/>
    </row>
    <row r="83" ht="30" customHeight="1" spans="1:9">
      <c r="A83" s="8">
        <v>81</v>
      </c>
      <c r="B83" s="9" t="s">
        <v>41</v>
      </c>
      <c r="C83" s="9" t="s">
        <v>111</v>
      </c>
      <c r="D83" s="6">
        <v>311</v>
      </c>
      <c r="E83" s="6" t="s">
        <v>15</v>
      </c>
      <c r="F83" s="10">
        <v>32890</v>
      </c>
      <c r="G83" s="10"/>
      <c r="H83" s="10">
        <v>31903.3</v>
      </c>
      <c r="I83" s="10">
        <f t="shared" si="8"/>
        <v>986.700000000001</v>
      </c>
    </row>
    <row r="84" ht="30" customHeight="1" spans="1:9">
      <c r="A84" s="4">
        <v>82</v>
      </c>
      <c r="B84" s="9" t="s">
        <v>41</v>
      </c>
      <c r="C84" s="9" t="s">
        <v>112</v>
      </c>
      <c r="D84" s="6">
        <v>155</v>
      </c>
      <c r="E84" s="6" t="s">
        <v>15</v>
      </c>
      <c r="F84" s="10">
        <v>2680</v>
      </c>
      <c r="G84" s="10"/>
      <c r="H84" s="10">
        <v>2599.6</v>
      </c>
      <c r="I84" s="10">
        <f t="shared" si="8"/>
        <v>80.4000000000001</v>
      </c>
    </row>
    <row r="85" ht="30" customHeight="1" spans="1:9">
      <c r="A85" s="8">
        <v>83</v>
      </c>
      <c r="B85" s="9" t="s">
        <v>41</v>
      </c>
      <c r="C85" s="9" t="s">
        <v>112</v>
      </c>
      <c r="D85" s="6">
        <v>155</v>
      </c>
      <c r="E85" s="6" t="s">
        <v>15</v>
      </c>
      <c r="F85" s="10">
        <v>6860</v>
      </c>
      <c r="G85" s="10"/>
      <c r="H85" s="10">
        <v>6654.2</v>
      </c>
      <c r="I85" s="10">
        <f t="shared" si="8"/>
        <v>205.8</v>
      </c>
    </row>
    <row r="86" ht="30" customHeight="1" spans="1:9">
      <c r="A86" s="8">
        <v>84</v>
      </c>
      <c r="B86" s="9" t="s">
        <v>41</v>
      </c>
      <c r="C86" s="9" t="s">
        <v>113</v>
      </c>
      <c r="D86" s="6">
        <v>156</v>
      </c>
      <c r="E86" s="6" t="s">
        <v>15</v>
      </c>
      <c r="F86" s="10">
        <v>2750</v>
      </c>
      <c r="G86" s="10"/>
      <c r="H86" s="10">
        <v>2667.5</v>
      </c>
      <c r="I86" s="10">
        <f t="shared" si="8"/>
        <v>82.5</v>
      </c>
    </row>
    <row r="87" ht="30" customHeight="1" spans="1:9">
      <c r="A87" s="4">
        <v>85</v>
      </c>
      <c r="B87" s="9" t="s">
        <v>41</v>
      </c>
      <c r="C87" s="9" t="s">
        <v>114</v>
      </c>
      <c r="D87" s="6">
        <v>181</v>
      </c>
      <c r="E87" s="6" t="s">
        <v>15</v>
      </c>
      <c r="F87" s="10">
        <v>13000</v>
      </c>
      <c r="G87" s="10"/>
      <c r="H87" s="10">
        <v>13000</v>
      </c>
      <c r="I87" s="10"/>
    </row>
    <row r="88" ht="30" customHeight="1" spans="1:9">
      <c r="A88" s="8">
        <v>86</v>
      </c>
      <c r="B88" s="9" t="s">
        <v>41</v>
      </c>
      <c r="C88" s="9" t="s">
        <v>115</v>
      </c>
      <c r="D88" s="6">
        <v>155</v>
      </c>
      <c r="E88" s="6" t="s">
        <v>15</v>
      </c>
      <c r="F88" s="10">
        <v>14000</v>
      </c>
      <c r="G88" s="10"/>
      <c r="H88" s="10">
        <v>14000</v>
      </c>
      <c r="I88" s="10"/>
    </row>
    <row r="89" ht="30" customHeight="1" spans="1:9">
      <c r="A89" s="8">
        <v>87</v>
      </c>
      <c r="B89" s="9" t="s">
        <v>41</v>
      </c>
      <c r="C89" s="9" t="s">
        <v>116</v>
      </c>
      <c r="D89" s="6">
        <v>404</v>
      </c>
      <c r="E89" s="6" t="s">
        <v>15</v>
      </c>
      <c r="F89" s="10">
        <v>24936.77</v>
      </c>
      <c r="G89" s="10"/>
      <c r="H89" s="10">
        <v>24188.67</v>
      </c>
      <c r="I89" s="10">
        <f t="shared" ref="I89:I94" si="9">F89-H89</f>
        <v>748.100000000002</v>
      </c>
    </row>
    <row r="90" ht="30" customHeight="1" spans="1:9">
      <c r="A90" s="4">
        <v>88</v>
      </c>
      <c r="B90" s="9" t="s">
        <v>41</v>
      </c>
      <c r="C90" s="9" t="s">
        <v>117</v>
      </c>
      <c r="D90" s="6">
        <v>156</v>
      </c>
      <c r="E90" s="6" t="s">
        <v>15</v>
      </c>
      <c r="F90" s="10">
        <v>16000</v>
      </c>
      <c r="G90" s="10"/>
      <c r="H90" s="10">
        <v>16000</v>
      </c>
      <c r="I90" s="10"/>
    </row>
    <row r="91" ht="30" customHeight="1" spans="1:9">
      <c r="A91" s="8">
        <v>89</v>
      </c>
      <c r="B91" s="9" t="s">
        <v>118</v>
      </c>
      <c r="C91" s="9" t="s">
        <v>119</v>
      </c>
      <c r="D91" s="6">
        <v>5</v>
      </c>
      <c r="E91" s="6" t="s">
        <v>15</v>
      </c>
      <c r="F91" s="10">
        <v>6433.96</v>
      </c>
      <c r="G91" s="10"/>
      <c r="H91" s="10">
        <v>6112</v>
      </c>
      <c r="I91" s="10">
        <f t="shared" si="9"/>
        <v>321.96</v>
      </c>
    </row>
    <row r="92" ht="30" customHeight="1" spans="1:9">
      <c r="A92" s="8">
        <v>90</v>
      </c>
      <c r="B92" s="9" t="s">
        <v>120</v>
      </c>
      <c r="C92" s="9" t="s">
        <v>121</v>
      </c>
      <c r="D92" s="6">
        <v>103</v>
      </c>
      <c r="E92" s="6" t="s">
        <v>12</v>
      </c>
      <c r="F92" s="10">
        <v>1500</v>
      </c>
      <c r="G92" s="10"/>
      <c r="H92" s="10">
        <v>1450</v>
      </c>
      <c r="I92" s="10">
        <f t="shared" si="9"/>
        <v>50</v>
      </c>
    </row>
    <row r="93" ht="30" customHeight="1" spans="1:9">
      <c r="A93" s="4">
        <v>91</v>
      </c>
      <c r="B93" s="9" t="s">
        <v>120</v>
      </c>
      <c r="C93" s="9" t="s">
        <v>122</v>
      </c>
      <c r="D93" s="6">
        <v>102</v>
      </c>
      <c r="E93" s="6" t="s">
        <v>12</v>
      </c>
      <c r="F93" s="10">
        <v>3500</v>
      </c>
      <c r="G93" s="10"/>
      <c r="H93" s="10">
        <v>3350</v>
      </c>
      <c r="I93" s="10">
        <f t="shared" si="9"/>
        <v>150</v>
      </c>
    </row>
    <row r="94" ht="30" customHeight="1" spans="1:9">
      <c r="A94" s="8">
        <v>92</v>
      </c>
      <c r="B94" s="5" t="s">
        <v>120</v>
      </c>
      <c r="C94" s="5" t="s">
        <v>123</v>
      </c>
      <c r="D94" s="6">
        <v>150</v>
      </c>
      <c r="E94" s="6" t="s">
        <v>15</v>
      </c>
      <c r="F94" s="7">
        <v>99175.5</v>
      </c>
      <c r="G94" s="7"/>
      <c r="H94" s="7">
        <v>96200.24</v>
      </c>
      <c r="I94" s="10">
        <f t="shared" si="9"/>
        <v>2975.25999999999</v>
      </c>
    </row>
    <row r="95" ht="30" customHeight="1" spans="1:9">
      <c r="A95" s="8">
        <v>93</v>
      </c>
      <c r="B95" s="9" t="s">
        <v>124</v>
      </c>
      <c r="C95" s="9" t="s">
        <v>125</v>
      </c>
      <c r="D95" s="6">
        <v>139</v>
      </c>
      <c r="E95" s="6" t="s">
        <v>15</v>
      </c>
      <c r="F95" s="10">
        <v>29700</v>
      </c>
      <c r="G95" s="10"/>
      <c r="H95" s="10">
        <v>29700</v>
      </c>
      <c r="I95" s="10"/>
    </row>
    <row r="96" ht="30" customHeight="1" spans="1:9">
      <c r="A96" s="4">
        <v>94</v>
      </c>
      <c r="B96" s="9" t="s">
        <v>124</v>
      </c>
      <c r="C96" s="9" t="s">
        <v>126</v>
      </c>
      <c r="D96" s="6">
        <v>140</v>
      </c>
      <c r="E96" s="6" t="s">
        <v>15</v>
      </c>
      <c r="F96" s="10">
        <v>29700</v>
      </c>
      <c r="G96" s="10"/>
      <c r="H96" s="10">
        <v>29700</v>
      </c>
      <c r="I96" s="10"/>
    </row>
    <row r="97" ht="30" customHeight="1" spans="1:9">
      <c r="A97" s="8">
        <v>95</v>
      </c>
      <c r="B97" s="9" t="s">
        <v>124</v>
      </c>
      <c r="C97" s="9" t="s">
        <v>127</v>
      </c>
      <c r="D97" s="6">
        <v>2187</v>
      </c>
      <c r="E97" s="6" t="s">
        <v>12</v>
      </c>
      <c r="F97" s="10">
        <v>115473.45</v>
      </c>
      <c r="G97" s="10">
        <v>2000</v>
      </c>
      <c r="H97" s="10">
        <v>57736.72</v>
      </c>
      <c r="I97" s="10">
        <f t="shared" ref="I97:I101" si="10">F97+G97-H97</f>
        <v>59736.73</v>
      </c>
    </row>
    <row r="98" ht="30" customHeight="1" spans="1:9">
      <c r="A98" s="8">
        <v>96</v>
      </c>
      <c r="B98" s="9" t="s">
        <v>124</v>
      </c>
      <c r="C98" s="9" t="s">
        <v>128</v>
      </c>
      <c r="D98" s="6">
        <v>139</v>
      </c>
      <c r="E98" s="6" t="s">
        <v>15</v>
      </c>
      <c r="F98" s="10">
        <v>29500</v>
      </c>
      <c r="G98" s="10"/>
      <c r="H98" s="10">
        <v>29500</v>
      </c>
      <c r="I98" s="10"/>
    </row>
    <row r="99" ht="30" customHeight="1" spans="1:9">
      <c r="A99" s="4">
        <v>97</v>
      </c>
      <c r="B99" s="9" t="s">
        <v>124</v>
      </c>
      <c r="C99" s="9" t="s">
        <v>129</v>
      </c>
      <c r="D99" s="6">
        <v>140</v>
      </c>
      <c r="E99" s="6" t="s">
        <v>12</v>
      </c>
      <c r="F99" s="10">
        <v>56300</v>
      </c>
      <c r="G99" s="10">
        <v>1800</v>
      </c>
      <c r="H99" s="10">
        <v>56411</v>
      </c>
      <c r="I99" s="10">
        <f t="shared" si="10"/>
        <v>1689</v>
      </c>
    </row>
    <row r="100" ht="30" customHeight="1" spans="1:9">
      <c r="A100" s="8">
        <v>98</v>
      </c>
      <c r="B100" s="9" t="s">
        <v>124</v>
      </c>
      <c r="C100" s="9" t="s">
        <v>130</v>
      </c>
      <c r="D100" s="6">
        <v>175</v>
      </c>
      <c r="E100" s="6" t="s">
        <v>12</v>
      </c>
      <c r="F100" s="10">
        <v>28800</v>
      </c>
      <c r="G100" s="10">
        <v>1400</v>
      </c>
      <c r="H100" s="10">
        <v>29336</v>
      </c>
      <c r="I100" s="10">
        <f t="shared" si="10"/>
        <v>864</v>
      </c>
    </row>
    <row r="101" ht="30" customHeight="1" spans="1:9">
      <c r="A101" s="8">
        <v>99</v>
      </c>
      <c r="B101" s="9" t="s">
        <v>124</v>
      </c>
      <c r="C101" s="9" t="s">
        <v>131</v>
      </c>
      <c r="D101" s="6">
        <v>194</v>
      </c>
      <c r="E101" s="6" t="s">
        <v>12</v>
      </c>
      <c r="F101" s="10">
        <v>9500</v>
      </c>
      <c r="G101" s="10">
        <v>1200</v>
      </c>
      <c r="H101" s="10">
        <v>4750</v>
      </c>
      <c r="I101" s="10">
        <f t="shared" si="10"/>
        <v>5950</v>
      </c>
    </row>
    <row r="102" ht="30" customHeight="1" spans="1:9">
      <c r="A102" s="4">
        <v>100</v>
      </c>
      <c r="B102" s="9" t="s">
        <v>124</v>
      </c>
      <c r="C102" s="9" t="s">
        <v>132</v>
      </c>
      <c r="D102" s="6">
        <v>139</v>
      </c>
      <c r="E102" s="6" t="s">
        <v>15</v>
      </c>
      <c r="F102" s="10">
        <v>12784</v>
      </c>
      <c r="G102" s="10"/>
      <c r="H102" s="10">
        <v>12400.48</v>
      </c>
      <c r="I102" s="10">
        <f t="shared" ref="I102:I109" si="11">F102-H102</f>
        <v>383.52</v>
      </c>
    </row>
    <row r="103" ht="30" customHeight="1" spans="1:9">
      <c r="A103" s="8">
        <v>101</v>
      </c>
      <c r="B103" s="9" t="s">
        <v>124</v>
      </c>
      <c r="C103" s="9" t="s">
        <v>133</v>
      </c>
      <c r="D103" s="6">
        <v>175</v>
      </c>
      <c r="E103" s="6" t="s">
        <v>12</v>
      </c>
      <c r="F103" s="10">
        <v>99000</v>
      </c>
      <c r="G103" s="10">
        <v>1800</v>
      </c>
      <c r="H103" s="10">
        <v>97830</v>
      </c>
      <c r="I103" s="10">
        <f>F103+G103-H103</f>
        <v>2970</v>
      </c>
    </row>
    <row r="104" ht="30" customHeight="1" spans="1:9">
      <c r="A104" s="8">
        <v>102</v>
      </c>
      <c r="B104" s="9" t="s">
        <v>124</v>
      </c>
      <c r="C104" s="9" t="s">
        <v>134</v>
      </c>
      <c r="D104" s="6">
        <v>175</v>
      </c>
      <c r="E104" s="6" t="s">
        <v>15</v>
      </c>
      <c r="F104" s="10">
        <v>4600</v>
      </c>
      <c r="G104" s="10"/>
      <c r="H104" s="10">
        <v>4462</v>
      </c>
      <c r="I104" s="10">
        <f t="shared" si="11"/>
        <v>138</v>
      </c>
    </row>
    <row r="105" ht="30" customHeight="1" spans="1:9">
      <c r="A105" s="4">
        <v>103</v>
      </c>
      <c r="B105" s="9" t="s">
        <v>124</v>
      </c>
      <c r="C105" s="9" t="s">
        <v>135</v>
      </c>
      <c r="D105" s="6">
        <v>140</v>
      </c>
      <c r="E105" s="6" t="s">
        <v>15</v>
      </c>
      <c r="F105" s="10">
        <v>7764</v>
      </c>
      <c r="G105" s="10"/>
      <c r="H105" s="10">
        <v>7531.08</v>
      </c>
      <c r="I105" s="10">
        <f t="shared" si="11"/>
        <v>232.92</v>
      </c>
    </row>
    <row r="106" ht="30" customHeight="1" spans="1:9">
      <c r="A106" s="8">
        <v>104</v>
      </c>
      <c r="B106" s="9" t="s">
        <v>124</v>
      </c>
      <c r="C106" s="9" t="s">
        <v>136</v>
      </c>
      <c r="D106" s="6">
        <v>140</v>
      </c>
      <c r="E106" s="6" t="s">
        <v>15</v>
      </c>
      <c r="F106" s="10">
        <v>11960</v>
      </c>
      <c r="G106" s="10"/>
      <c r="H106" s="10">
        <v>11601.2</v>
      </c>
      <c r="I106" s="10">
        <f t="shared" si="11"/>
        <v>358.799999999999</v>
      </c>
    </row>
    <row r="107" ht="30" customHeight="1" spans="1:9">
      <c r="A107" s="8">
        <v>105</v>
      </c>
      <c r="B107" s="5" t="s">
        <v>124</v>
      </c>
      <c r="C107" s="5" t="s">
        <v>137</v>
      </c>
      <c r="D107" s="6">
        <v>140</v>
      </c>
      <c r="E107" s="6" t="s">
        <v>15</v>
      </c>
      <c r="F107" s="10">
        <v>22680</v>
      </c>
      <c r="G107" s="10"/>
      <c r="H107" s="10">
        <v>21999.6</v>
      </c>
      <c r="I107" s="10">
        <f t="shared" si="11"/>
        <v>680.400000000001</v>
      </c>
    </row>
    <row r="108" ht="30" customHeight="1" spans="1:9">
      <c r="A108" s="4">
        <v>106</v>
      </c>
      <c r="B108" s="5" t="s">
        <v>124</v>
      </c>
      <c r="C108" s="5" t="s">
        <v>138</v>
      </c>
      <c r="D108" s="6">
        <v>140</v>
      </c>
      <c r="E108" s="6" t="s">
        <v>15</v>
      </c>
      <c r="F108" s="7">
        <v>3300</v>
      </c>
      <c r="G108" s="7"/>
      <c r="H108" s="7">
        <v>3201</v>
      </c>
      <c r="I108" s="10">
        <f t="shared" si="11"/>
        <v>99</v>
      </c>
    </row>
    <row r="109" ht="30" customHeight="1" spans="1:9">
      <c r="A109" s="8">
        <v>107</v>
      </c>
      <c r="B109" s="9" t="s">
        <v>139</v>
      </c>
      <c r="C109" s="9" t="s">
        <v>140</v>
      </c>
      <c r="D109" s="6">
        <v>180</v>
      </c>
      <c r="E109" s="6" t="s">
        <v>15</v>
      </c>
      <c r="F109" s="10">
        <v>5500</v>
      </c>
      <c r="G109" s="10"/>
      <c r="H109" s="10">
        <v>5335</v>
      </c>
      <c r="I109" s="10">
        <f t="shared" si="11"/>
        <v>165</v>
      </c>
    </row>
    <row r="110" ht="30" customHeight="1" spans="1:9">
      <c r="A110" s="8">
        <v>108</v>
      </c>
      <c r="B110" s="9" t="s">
        <v>139</v>
      </c>
      <c r="C110" s="9" t="s">
        <v>141</v>
      </c>
      <c r="D110" s="6">
        <v>150</v>
      </c>
      <c r="E110" s="6" t="s">
        <v>15</v>
      </c>
      <c r="F110" s="10">
        <v>10000</v>
      </c>
      <c r="G110" s="10"/>
      <c r="H110" s="10">
        <v>10000</v>
      </c>
      <c r="I110" s="10"/>
    </row>
    <row r="111" ht="30" customHeight="1" spans="1:9">
      <c r="A111" s="4">
        <v>109</v>
      </c>
      <c r="B111" s="9" t="s">
        <v>139</v>
      </c>
      <c r="C111" s="9" t="s">
        <v>142</v>
      </c>
      <c r="D111" s="6">
        <v>1907</v>
      </c>
      <c r="E111" s="6" t="s">
        <v>15</v>
      </c>
      <c r="F111" s="10">
        <v>22896</v>
      </c>
      <c r="G111" s="10"/>
      <c r="H111" s="10">
        <v>22209.12</v>
      </c>
      <c r="I111" s="10">
        <f t="shared" ref="I111:I113" si="12">F111-H111</f>
        <v>686.880000000001</v>
      </c>
    </row>
    <row r="112" ht="30" customHeight="1" spans="1:9">
      <c r="A112" s="8">
        <v>110</v>
      </c>
      <c r="B112" s="9" t="s">
        <v>139</v>
      </c>
      <c r="C112" s="9" t="s">
        <v>143</v>
      </c>
      <c r="D112" s="6">
        <v>1907</v>
      </c>
      <c r="E112" s="6" t="s">
        <v>15</v>
      </c>
      <c r="F112" s="10">
        <v>16950</v>
      </c>
      <c r="G112" s="10"/>
      <c r="H112" s="10">
        <v>16441.5</v>
      </c>
      <c r="I112" s="10">
        <f t="shared" si="12"/>
        <v>508.5</v>
      </c>
    </row>
    <row r="113" ht="30" customHeight="1" spans="1:9">
      <c r="A113" s="8">
        <v>111</v>
      </c>
      <c r="B113" s="9" t="s">
        <v>139</v>
      </c>
      <c r="C113" s="9" t="s">
        <v>144</v>
      </c>
      <c r="D113" s="6">
        <v>180</v>
      </c>
      <c r="E113" s="6" t="s">
        <v>15</v>
      </c>
      <c r="F113" s="10">
        <v>5100</v>
      </c>
      <c r="G113" s="10"/>
      <c r="H113" s="10">
        <v>4947</v>
      </c>
      <c r="I113" s="10">
        <f t="shared" si="12"/>
        <v>153</v>
      </c>
    </row>
    <row r="114" ht="30" customHeight="1" spans="1:9">
      <c r="A114" s="4">
        <v>112</v>
      </c>
      <c r="B114" s="9" t="s">
        <v>139</v>
      </c>
      <c r="C114" s="9" t="s">
        <v>145</v>
      </c>
      <c r="D114" s="6">
        <v>155</v>
      </c>
      <c r="E114" s="6" t="s">
        <v>15</v>
      </c>
      <c r="F114" s="10">
        <v>11950</v>
      </c>
      <c r="G114" s="10"/>
      <c r="H114" s="10">
        <v>11950</v>
      </c>
      <c r="I114" s="10"/>
    </row>
    <row r="115" ht="30" customHeight="1" spans="1:9">
      <c r="A115" s="8">
        <v>113</v>
      </c>
      <c r="B115" s="9" t="s">
        <v>139</v>
      </c>
      <c r="C115" s="9" t="s">
        <v>146</v>
      </c>
      <c r="D115" s="6">
        <v>180</v>
      </c>
      <c r="E115" s="6" t="s">
        <v>12</v>
      </c>
      <c r="F115" s="10">
        <v>1200</v>
      </c>
      <c r="G115" s="10"/>
      <c r="H115" s="10">
        <v>1164</v>
      </c>
      <c r="I115" s="10">
        <f>F115-H115</f>
        <v>36</v>
      </c>
    </row>
    <row r="116" ht="30" customHeight="1" spans="1:9">
      <c r="A116" s="8">
        <v>114</v>
      </c>
      <c r="B116" s="9" t="s">
        <v>139</v>
      </c>
      <c r="C116" s="9" t="s">
        <v>147</v>
      </c>
      <c r="D116" s="6">
        <v>161</v>
      </c>
      <c r="E116" s="6" t="s">
        <v>12</v>
      </c>
      <c r="F116" s="10">
        <v>7700</v>
      </c>
      <c r="G116" s="10"/>
      <c r="H116" s="10">
        <v>7700</v>
      </c>
      <c r="I116" s="10"/>
    </row>
    <row r="117" ht="30" customHeight="1" spans="1:9">
      <c r="A117" s="4">
        <v>115</v>
      </c>
      <c r="B117" s="9" t="s">
        <v>139</v>
      </c>
      <c r="C117" s="9" t="s">
        <v>148</v>
      </c>
      <c r="D117" s="6">
        <v>1907</v>
      </c>
      <c r="E117" s="6" t="s">
        <v>12</v>
      </c>
      <c r="F117" s="10">
        <v>17500</v>
      </c>
      <c r="G117" s="10">
        <v>1200</v>
      </c>
      <c r="H117" s="10">
        <v>18175</v>
      </c>
      <c r="I117" s="10">
        <f>F117+G117-H117</f>
        <v>525</v>
      </c>
    </row>
    <row r="118" ht="30" customHeight="1" spans="1:9">
      <c r="A118" s="8">
        <v>116</v>
      </c>
      <c r="B118" s="9" t="s">
        <v>139</v>
      </c>
      <c r="C118" s="9" t="s">
        <v>149</v>
      </c>
      <c r="D118" s="6">
        <v>161</v>
      </c>
      <c r="E118" s="6" t="s">
        <v>12</v>
      </c>
      <c r="F118" s="10">
        <v>3600</v>
      </c>
      <c r="G118" s="10"/>
      <c r="H118" s="10">
        <v>3600</v>
      </c>
      <c r="I118" s="10"/>
    </row>
    <row r="119" ht="30" customHeight="1" spans="1:9">
      <c r="A119" s="8">
        <v>117</v>
      </c>
      <c r="B119" s="9" t="s">
        <v>139</v>
      </c>
      <c r="C119" s="9" t="s">
        <v>150</v>
      </c>
      <c r="D119" s="6">
        <v>187</v>
      </c>
      <c r="E119" s="6" t="s">
        <v>15</v>
      </c>
      <c r="F119" s="10">
        <v>5500</v>
      </c>
      <c r="G119" s="10"/>
      <c r="H119" s="10">
        <v>5225</v>
      </c>
      <c r="I119" s="10">
        <f t="shared" ref="I119:I124" si="13">F119-H119</f>
        <v>275</v>
      </c>
    </row>
    <row r="120" ht="30" customHeight="1" spans="1:9">
      <c r="A120" s="4">
        <v>118</v>
      </c>
      <c r="B120" s="9" t="s">
        <v>139</v>
      </c>
      <c r="C120" s="9" t="s">
        <v>151</v>
      </c>
      <c r="D120" s="6">
        <v>173</v>
      </c>
      <c r="E120" s="6" t="s">
        <v>12</v>
      </c>
      <c r="F120" s="10">
        <v>10245</v>
      </c>
      <c r="G120" s="10">
        <v>1200</v>
      </c>
      <c r="H120" s="10">
        <v>11137.65</v>
      </c>
      <c r="I120" s="10">
        <f>F120+G120-H120</f>
        <v>307.35</v>
      </c>
    </row>
    <row r="121" ht="30" customHeight="1" spans="1:9">
      <c r="A121" s="8">
        <v>119</v>
      </c>
      <c r="B121" s="9" t="s">
        <v>139</v>
      </c>
      <c r="C121" s="9" t="s">
        <v>152</v>
      </c>
      <c r="D121" s="6">
        <v>162</v>
      </c>
      <c r="E121" s="6" t="s">
        <v>12</v>
      </c>
      <c r="F121" s="10">
        <v>6000</v>
      </c>
      <c r="G121" s="10"/>
      <c r="H121" s="10">
        <v>5820</v>
      </c>
      <c r="I121" s="10">
        <f t="shared" si="13"/>
        <v>180</v>
      </c>
    </row>
    <row r="122" ht="30" customHeight="1" spans="1:9">
      <c r="A122" s="8">
        <v>120</v>
      </c>
      <c r="B122" s="9" t="s">
        <v>139</v>
      </c>
      <c r="C122" s="9" t="s">
        <v>153</v>
      </c>
      <c r="D122" s="6">
        <v>366</v>
      </c>
      <c r="E122" s="6" t="s">
        <v>12</v>
      </c>
      <c r="F122" s="7">
        <v>18425</v>
      </c>
      <c r="G122" s="10"/>
      <c r="H122" s="7">
        <v>17872.25</v>
      </c>
      <c r="I122" s="10">
        <f t="shared" si="13"/>
        <v>552.75</v>
      </c>
    </row>
    <row r="123" ht="30" customHeight="1" spans="1:9">
      <c r="A123" s="4">
        <v>121</v>
      </c>
      <c r="B123" s="9" t="s">
        <v>139</v>
      </c>
      <c r="C123" s="9" t="s">
        <v>154</v>
      </c>
      <c r="D123" s="6">
        <v>185</v>
      </c>
      <c r="E123" s="6" t="s">
        <v>12</v>
      </c>
      <c r="F123" s="10">
        <v>1200</v>
      </c>
      <c r="G123" s="10"/>
      <c r="H123" s="10">
        <v>1164</v>
      </c>
      <c r="I123" s="10">
        <f t="shared" si="13"/>
        <v>36</v>
      </c>
    </row>
    <row r="124" ht="30" customHeight="1" spans="1:9">
      <c r="A124" s="8">
        <v>122</v>
      </c>
      <c r="B124" s="9" t="s">
        <v>139</v>
      </c>
      <c r="C124" s="9" t="s">
        <v>155</v>
      </c>
      <c r="D124" s="6">
        <v>155</v>
      </c>
      <c r="E124" s="6" t="s">
        <v>12</v>
      </c>
      <c r="F124" s="10">
        <v>5440</v>
      </c>
      <c r="G124" s="10"/>
      <c r="H124" s="10">
        <v>5276.8</v>
      </c>
      <c r="I124" s="10">
        <f t="shared" si="13"/>
        <v>163.2</v>
      </c>
    </row>
    <row r="125" ht="30" customHeight="1" spans="1:9">
      <c r="A125" s="8">
        <v>123</v>
      </c>
      <c r="B125" s="9" t="s">
        <v>139</v>
      </c>
      <c r="C125" s="9" t="s">
        <v>156</v>
      </c>
      <c r="D125" s="6">
        <v>190</v>
      </c>
      <c r="E125" s="6" t="s">
        <v>12</v>
      </c>
      <c r="F125" s="10">
        <v>10780</v>
      </c>
      <c r="G125" s="10">
        <v>1200</v>
      </c>
      <c r="H125" s="10">
        <v>11656.6</v>
      </c>
      <c r="I125" s="10">
        <f t="shared" ref="I125:I129" si="14">F125+G125-H125</f>
        <v>323.4</v>
      </c>
    </row>
    <row r="126" ht="30" customHeight="1" spans="1:9">
      <c r="A126" s="4">
        <v>124</v>
      </c>
      <c r="B126" s="9" t="s">
        <v>139</v>
      </c>
      <c r="C126" s="9" t="s">
        <v>157</v>
      </c>
      <c r="D126" s="6">
        <v>155</v>
      </c>
      <c r="E126" s="6" t="s">
        <v>12</v>
      </c>
      <c r="F126" s="10">
        <v>19680</v>
      </c>
      <c r="G126" s="10">
        <v>1200</v>
      </c>
      <c r="H126" s="10">
        <v>9840</v>
      </c>
      <c r="I126" s="10">
        <f t="shared" si="14"/>
        <v>11040</v>
      </c>
    </row>
    <row r="127" ht="30" customHeight="1" spans="1:9">
      <c r="A127" s="8">
        <v>125</v>
      </c>
      <c r="B127" s="9" t="s">
        <v>139</v>
      </c>
      <c r="C127" s="9" t="s">
        <v>158</v>
      </c>
      <c r="D127" s="6">
        <v>190</v>
      </c>
      <c r="E127" s="6" t="s">
        <v>12</v>
      </c>
      <c r="F127" s="10">
        <v>900</v>
      </c>
      <c r="G127" s="10"/>
      <c r="H127" s="10">
        <v>873</v>
      </c>
      <c r="I127" s="10">
        <f t="shared" ref="I127:I130" si="15">F127-H127</f>
        <v>27</v>
      </c>
    </row>
    <row r="128" ht="30" customHeight="1" spans="1:9">
      <c r="A128" s="8">
        <v>126</v>
      </c>
      <c r="B128" s="9" t="s">
        <v>139</v>
      </c>
      <c r="C128" s="9" t="s">
        <v>159</v>
      </c>
      <c r="D128" s="6">
        <v>174</v>
      </c>
      <c r="E128" s="6" t="s">
        <v>12</v>
      </c>
      <c r="F128" s="10">
        <v>1200</v>
      </c>
      <c r="G128" s="10"/>
      <c r="H128" s="10">
        <v>1164</v>
      </c>
      <c r="I128" s="10">
        <f t="shared" si="15"/>
        <v>36</v>
      </c>
    </row>
    <row r="129" ht="30" customHeight="1" spans="1:9">
      <c r="A129" s="4">
        <v>127</v>
      </c>
      <c r="B129" s="5" t="s">
        <v>139</v>
      </c>
      <c r="C129" s="5" t="s">
        <v>160</v>
      </c>
      <c r="D129" s="6">
        <v>1740</v>
      </c>
      <c r="E129" s="6" t="s">
        <v>12</v>
      </c>
      <c r="F129" s="10">
        <v>23800</v>
      </c>
      <c r="G129" s="10">
        <v>1400</v>
      </c>
      <c r="H129" s="10">
        <v>11900</v>
      </c>
      <c r="I129" s="10">
        <f t="shared" si="14"/>
        <v>13300</v>
      </c>
    </row>
    <row r="130" ht="30" customHeight="1" spans="1:9">
      <c r="A130" s="8">
        <v>128</v>
      </c>
      <c r="B130" s="5" t="s">
        <v>139</v>
      </c>
      <c r="C130" s="5" t="s">
        <v>161</v>
      </c>
      <c r="D130" s="6">
        <v>180</v>
      </c>
      <c r="E130" s="6" t="s">
        <v>12</v>
      </c>
      <c r="F130" s="7">
        <v>2200</v>
      </c>
      <c r="G130" s="7"/>
      <c r="H130" s="7">
        <v>1100</v>
      </c>
      <c r="I130" s="10">
        <f t="shared" si="15"/>
        <v>1100</v>
      </c>
    </row>
    <row r="131" ht="30" customHeight="1" spans="1:9">
      <c r="A131" s="8">
        <v>129</v>
      </c>
      <c r="B131" s="9" t="s">
        <v>162</v>
      </c>
      <c r="C131" s="9" t="s">
        <v>163</v>
      </c>
      <c r="D131" s="6">
        <v>155</v>
      </c>
      <c r="E131" s="6" t="s">
        <v>12</v>
      </c>
      <c r="F131" s="10">
        <v>21280</v>
      </c>
      <c r="G131" s="10">
        <v>1400</v>
      </c>
      <c r="H131" s="10">
        <v>22680</v>
      </c>
      <c r="I131" s="10"/>
    </row>
    <row r="132" ht="30" customHeight="1" spans="1:9">
      <c r="A132" s="4">
        <v>130</v>
      </c>
      <c r="B132" s="9" t="s">
        <v>162</v>
      </c>
      <c r="C132" s="9" t="s">
        <v>164</v>
      </c>
      <c r="D132" s="6">
        <v>99</v>
      </c>
      <c r="E132" s="6" t="s">
        <v>15</v>
      </c>
      <c r="F132" s="10">
        <v>4224</v>
      </c>
      <c r="G132" s="10"/>
      <c r="H132" s="10">
        <v>4224</v>
      </c>
      <c r="I132" s="10"/>
    </row>
    <row r="133" ht="30" customHeight="1" spans="1:9">
      <c r="A133" s="8">
        <v>131</v>
      </c>
      <c r="B133" s="9" t="s">
        <v>162</v>
      </c>
      <c r="C133" s="9" t="s">
        <v>165</v>
      </c>
      <c r="D133" s="6">
        <v>99</v>
      </c>
      <c r="E133" s="6" t="s">
        <v>15</v>
      </c>
      <c r="F133" s="10">
        <v>2300</v>
      </c>
      <c r="G133" s="10"/>
      <c r="H133" s="10">
        <v>2300</v>
      </c>
      <c r="I133" s="10"/>
    </row>
    <row r="134" ht="30" customHeight="1" spans="1:9">
      <c r="A134" s="8">
        <v>132</v>
      </c>
      <c r="B134" s="9" t="s">
        <v>162</v>
      </c>
      <c r="C134" s="9" t="s">
        <v>166</v>
      </c>
      <c r="D134" s="6">
        <v>167</v>
      </c>
      <c r="E134" s="6" t="s">
        <v>12</v>
      </c>
      <c r="F134" s="10">
        <v>38800</v>
      </c>
      <c r="G134" s="10"/>
      <c r="H134" s="10">
        <v>38800</v>
      </c>
      <c r="I134" s="10"/>
    </row>
    <row r="135" ht="30" customHeight="1" spans="1:9">
      <c r="A135" s="4">
        <v>133</v>
      </c>
      <c r="B135" s="9" t="s">
        <v>162</v>
      </c>
      <c r="C135" s="9" t="s">
        <v>167</v>
      </c>
      <c r="D135" s="6">
        <v>99</v>
      </c>
      <c r="E135" s="6" t="s">
        <v>15</v>
      </c>
      <c r="F135" s="10">
        <v>15264</v>
      </c>
      <c r="G135" s="10"/>
      <c r="H135" s="10">
        <v>14806.08</v>
      </c>
      <c r="I135" s="10">
        <f t="shared" ref="I135:I139" si="16">F135-H135</f>
        <v>457.92</v>
      </c>
    </row>
    <row r="136" ht="30" customHeight="1" spans="1:9">
      <c r="A136" s="8">
        <v>134</v>
      </c>
      <c r="B136" s="5" t="s">
        <v>162</v>
      </c>
      <c r="C136" s="5" t="s">
        <v>168</v>
      </c>
      <c r="D136" s="6">
        <v>99</v>
      </c>
      <c r="E136" s="6" t="s">
        <v>15</v>
      </c>
      <c r="F136" s="7">
        <v>3676</v>
      </c>
      <c r="G136" s="7"/>
      <c r="H136" s="7">
        <v>3565.72</v>
      </c>
      <c r="I136" s="10">
        <f t="shared" si="16"/>
        <v>110.28</v>
      </c>
    </row>
    <row r="137" ht="30" customHeight="1" spans="1:9">
      <c r="A137" s="8">
        <v>135</v>
      </c>
      <c r="B137" s="5" t="s">
        <v>162</v>
      </c>
      <c r="C137" s="5" t="s">
        <v>169</v>
      </c>
      <c r="D137" s="6">
        <v>137</v>
      </c>
      <c r="E137" s="6" t="s">
        <v>15</v>
      </c>
      <c r="F137" s="7">
        <v>6500</v>
      </c>
      <c r="G137" s="7"/>
      <c r="H137" s="7">
        <v>6305</v>
      </c>
      <c r="I137" s="10">
        <f t="shared" si="16"/>
        <v>195</v>
      </c>
    </row>
    <row r="138" ht="30" customHeight="1" spans="1:9">
      <c r="A138" s="4">
        <v>136</v>
      </c>
      <c r="B138" s="9" t="s">
        <v>170</v>
      </c>
      <c r="C138" s="9" t="s">
        <v>171</v>
      </c>
      <c r="D138" s="6">
        <v>376</v>
      </c>
      <c r="E138" s="6" t="s">
        <v>15</v>
      </c>
      <c r="F138" s="10">
        <v>11000</v>
      </c>
      <c r="G138" s="10"/>
      <c r="H138" s="10">
        <v>10670</v>
      </c>
      <c r="I138" s="10">
        <f t="shared" si="16"/>
        <v>330</v>
      </c>
    </row>
    <row r="139" ht="30" customHeight="1" spans="1:9">
      <c r="A139" s="8">
        <v>137</v>
      </c>
      <c r="B139" s="9" t="s">
        <v>170</v>
      </c>
      <c r="C139" s="9" t="s">
        <v>172</v>
      </c>
      <c r="D139" s="6">
        <v>72</v>
      </c>
      <c r="E139" s="6" t="s">
        <v>12</v>
      </c>
      <c r="F139" s="10">
        <v>5700</v>
      </c>
      <c r="G139" s="10"/>
      <c r="H139" s="10">
        <v>5529</v>
      </c>
      <c r="I139" s="10">
        <f t="shared" si="16"/>
        <v>171</v>
      </c>
    </row>
    <row r="140" ht="30" customHeight="1" spans="1:9">
      <c r="A140" s="8">
        <v>138</v>
      </c>
      <c r="B140" s="9" t="s">
        <v>170</v>
      </c>
      <c r="C140" s="9" t="s">
        <v>173</v>
      </c>
      <c r="D140" s="6">
        <v>72</v>
      </c>
      <c r="E140" s="6" t="s">
        <v>12</v>
      </c>
      <c r="F140" s="10">
        <v>11913.84</v>
      </c>
      <c r="G140" s="10">
        <v>1200</v>
      </c>
      <c r="H140" s="10">
        <v>5956.92</v>
      </c>
      <c r="I140" s="10">
        <f>F140+G140-H140</f>
        <v>7156.92</v>
      </c>
    </row>
    <row r="141" ht="30" customHeight="1" spans="1:9">
      <c r="A141" s="4">
        <v>139</v>
      </c>
      <c r="B141" s="5" t="s">
        <v>170</v>
      </c>
      <c r="C141" s="5" t="s">
        <v>174</v>
      </c>
      <c r="D141" s="6">
        <v>70</v>
      </c>
      <c r="E141" s="6" t="s">
        <v>12</v>
      </c>
      <c r="F141" s="7">
        <v>4500.1</v>
      </c>
      <c r="G141" s="7"/>
      <c r="H141" s="7"/>
      <c r="I141" s="10">
        <f t="shared" ref="I141:I143" si="17">F141-H141</f>
        <v>4500.1</v>
      </c>
    </row>
    <row r="142" ht="30" customHeight="1" spans="1:9">
      <c r="A142" s="8">
        <v>140</v>
      </c>
      <c r="B142" s="9" t="s">
        <v>175</v>
      </c>
      <c r="C142" s="9" t="s">
        <v>176</v>
      </c>
      <c r="D142" s="6">
        <v>222</v>
      </c>
      <c r="E142" s="6" t="s">
        <v>15</v>
      </c>
      <c r="F142" s="10">
        <v>22814</v>
      </c>
      <c r="G142" s="10"/>
      <c r="H142" s="10">
        <v>21966.85</v>
      </c>
      <c r="I142" s="10">
        <f t="shared" si="17"/>
        <v>847.150000000001</v>
      </c>
    </row>
    <row r="143" ht="30" customHeight="1" spans="1:9">
      <c r="A143" s="8">
        <v>141</v>
      </c>
      <c r="B143" s="9" t="s">
        <v>177</v>
      </c>
      <c r="C143" s="9" t="s">
        <v>178</v>
      </c>
      <c r="D143" s="6">
        <v>36</v>
      </c>
      <c r="E143" s="6" t="s">
        <v>15</v>
      </c>
      <c r="F143" s="10">
        <v>29412</v>
      </c>
      <c r="G143" s="10"/>
      <c r="H143" s="10">
        <v>27941.4</v>
      </c>
      <c r="I143" s="10">
        <f t="shared" si="17"/>
        <v>1470.6</v>
      </c>
    </row>
    <row r="144" ht="30" customHeight="1" spans="1:9">
      <c r="A144" s="4">
        <v>142</v>
      </c>
      <c r="B144" s="9" t="s">
        <v>177</v>
      </c>
      <c r="C144" s="9" t="s">
        <v>179</v>
      </c>
      <c r="D144" s="6">
        <v>48</v>
      </c>
      <c r="E144" s="6" t="s">
        <v>15</v>
      </c>
      <c r="F144" s="10">
        <v>41718</v>
      </c>
      <c r="G144" s="10"/>
      <c r="H144" s="10">
        <v>41718</v>
      </c>
      <c r="I144" s="10"/>
    </row>
    <row r="145" ht="30" customHeight="1" spans="1:9">
      <c r="A145" s="8">
        <v>143</v>
      </c>
      <c r="B145" s="9" t="s">
        <v>177</v>
      </c>
      <c r="C145" s="9" t="s">
        <v>180</v>
      </c>
      <c r="D145" s="6">
        <v>48</v>
      </c>
      <c r="E145" s="6" t="s">
        <v>15</v>
      </c>
      <c r="F145" s="10">
        <v>7570</v>
      </c>
      <c r="G145" s="10"/>
      <c r="H145" s="10">
        <v>7570</v>
      </c>
      <c r="I145" s="10"/>
    </row>
    <row r="146" ht="30" customHeight="1" spans="1:9">
      <c r="A146" s="8">
        <v>144</v>
      </c>
      <c r="B146" s="9" t="s">
        <v>177</v>
      </c>
      <c r="C146" s="9" t="s">
        <v>181</v>
      </c>
      <c r="D146" s="6">
        <v>64</v>
      </c>
      <c r="E146" s="6" t="s">
        <v>15</v>
      </c>
      <c r="F146" s="10">
        <v>34260</v>
      </c>
      <c r="G146" s="10"/>
      <c r="H146" s="10">
        <v>33232.2</v>
      </c>
      <c r="I146" s="10">
        <f t="shared" ref="I146:I151" si="18">F146-H146</f>
        <v>1027.8</v>
      </c>
    </row>
    <row r="147" ht="30" customHeight="1" spans="1:9">
      <c r="A147" s="4">
        <v>145</v>
      </c>
      <c r="B147" s="9" t="s">
        <v>177</v>
      </c>
      <c r="C147" s="9" t="s">
        <v>182</v>
      </c>
      <c r="D147" s="6">
        <v>64</v>
      </c>
      <c r="E147" s="6" t="s">
        <v>15</v>
      </c>
      <c r="F147" s="10">
        <v>33740</v>
      </c>
      <c r="G147" s="10"/>
      <c r="H147" s="10">
        <v>32727.8</v>
      </c>
      <c r="I147" s="10">
        <f t="shared" si="18"/>
        <v>1012.2</v>
      </c>
    </row>
    <row r="148" ht="30" customHeight="1" spans="1:9">
      <c r="A148" s="8">
        <v>146</v>
      </c>
      <c r="B148" s="9" t="s">
        <v>183</v>
      </c>
      <c r="C148" s="9" t="s">
        <v>184</v>
      </c>
      <c r="D148" s="6">
        <v>112</v>
      </c>
      <c r="E148" s="6" t="s">
        <v>12</v>
      </c>
      <c r="F148" s="10">
        <v>9360.48</v>
      </c>
      <c r="G148" s="10">
        <v>1200</v>
      </c>
      <c r="H148" s="10">
        <v>10279.67</v>
      </c>
      <c r="I148" s="10">
        <f>F148+G148-H148</f>
        <v>280.809999999999</v>
      </c>
    </row>
    <row r="149" ht="30" customHeight="1" spans="1:9">
      <c r="A149" s="8">
        <v>147</v>
      </c>
      <c r="B149" s="9" t="s">
        <v>183</v>
      </c>
      <c r="C149" s="9" t="s">
        <v>185</v>
      </c>
      <c r="D149" s="6">
        <v>104</v>
      </c>
      <c r="E149" s="6" t="s">
        <v>12</v>
      </c>
      <c r="F149" s="10">
        <v>9290.48</v>
      </c>
      <c r="G149" s="10">
        <v>1200</v>
      </c>
      <c r="H149" s="10">
        <v>4645.24</v>
      </c>
      <c r="I149" s="10">
        <f>F149+G149-H149</f>
        <v>5845.24</v>
      </c>
    </row>
    <row r="150" ht="30" customHeight="1" spans="1:9">
      <c r="A150" s="4">
        <v>148</v>
      </c>
      <c r="B150" s="9" t="s">
        <v>186</v>
      </c>
      <c r="C150" s="9" t="s">
        <v>187</v>
      </c>
      <c r="D150" s="6">
        <v>99</v>
      </c>
      <c r="E150" s="6" t="s">
        <v>15</v>
      </c>
      <c r="F150" s="10">
        <v>6960</v>
      </c>
      <c r="G150" s="10"/>
      <c r="H150" s="10">
        <v>6960</v>
      </c>
      <c r="I150" s="10"/>
    </row>
    <row r="151" ht="30" customHeight="1" spans="1:9">
      <c r="A151" s="8">
        <v>149</v>
      </c>
      <c r="B151" s="9" t="s">
        <v>186</v>
      </c>
      <c r="C151" s="9" t="s">
        <v>188</v>
      </c>
      <c r="D151" s="6">
        <v>197</v>
      </c>
      <c r="E151" s="6" t="s">
        <v>15</v>
      </c>
      <c r="F151" s="10">
        <v>20554.56</v>
      </c>
      <c r="G151" s="10"/>
      <c r="H151" s="10">
        <v>19937.92</v>
      </c>
      <c r="I151" s="10">
        <f t="shared" si="18"/>
        <v>616.640000000003</v>
      </c>
    </row>
    <row r="152" ht="30" customHeight="1" spans="1:9">
      <c r="A152" s="8">
        <v>150</v>
      </c>
      <c r="B152" s="9" t="s">
        <v>189</v>
      </c>
      <c r="C152" s="9" t="s">
        <v>190</v>
      </c>
      <c r="D152" s="6">
        <v>71</v>
      </c>
      <c r="E152" s="6" t="s">
        <v>15</v>
      </c>
      <c r="F152" s="10">
        <v>13104</v>
      </c>
      <c r="G152" s="10"/>
      <c r="H152" s="10">
        <v>13104</v>
      </c>
      <c r="I152" s="10"/>
    </row>
    <row r="153" ht="30" customHeight="1" spans="1:9">
      <c r="A153" s="4">
        <v>151</v>
      </c>
      <c r="B153" s="9" t="s">
        <v>189</v>
      </c>
      <c r="C153" s="9" t="s">
        <v>191</v>
      </c>
      <c r="D153" s="6">
        <v>823</v>
      </c>
      <c r="E153" s="6" t="s">
        <v>15</v>
      </c>
      <c r="F153" s="10">
        <v>28000</v>
      </c>
      <c r="G153" s="10"/>
      <c r="H153" s="10">
        <v>28000</v>
      </c>
      <c r="I153" s="10"/>
    </row>
    <row r="154" ht="30" customHeight="1" spans="1:9">
      <c r="A154" s="8">
        <v>152</v>
      </c>
      <c r="B154" s="9" t="s">
        <v>189</v>
      </c>
      <c r="C154" s="9" t="s">
        <v>192</v>
      </c>
      <c r="D154" s="6">
        <v>1331</v>
      </c>
      <c r="E154" s="6" t="s">
        <v>12</v>
      </c>
      <c r="F154" s="10">
        <v>68000</v>
      </c>
      <c r="G154" s="10">
        <v>1500</v>
      </c>
      <c r="H154" s="10">
        <v>35500</v>
      </c>
      <c r="I154" s="10">
        <f t="shared" ref="I154:I159" si="19">F154+G154-H154</f>
        <v>34000</v>
      </c>
    </row>
    <row r="155" ht="30" customHeight="1" spans="1:9">
      <c r="A155" s="8">
        <v>153</v>
      </c>
      <c r="B155" s="9" t="s">
        <v>189</v>
      </c>
      <c r="C155" s="9" t="s">
        <v>193</v>
      </c>
      <c r="D155" s="6">
        <v>12</v>
      </c>
      <c r="E155" s="6" t="s">
        <v>15</v>
      </c>
      <c r="F155" s="10">
        <v>2782.56</v>
      </c>
      <c r="G155" s="10"/>
      <c r="H155" s="10">
        <v>2699.08</v>
      </c>
      <c r="I155" s="10">
        <f>F155-H155</f>
        <v>83.48</v>
      </c>
    </row>
    <row r="156" ht="30" customHeight="1" spans="1:9">
      <c r="A156" s="4">
        <v>154</v>
      </c>
      <c r="B156" s="9" t="s">
        <v>189</v>
      </c>
      <c r="C156" s="9" t="s">
        <v>194</v>
      </c>
      <c r="D156" s="6">
        <v>104</v>
      </c>
      <c r="E156" s="6" t="s">
        <v>12</v>
      </c>
      <c r="F156" s="10">
        <v>92000</v>
      </c>
      <c r="G156" s="10">
        <v>2000</v>
      </c>
      <c r="H156" s="10">
        <v>91240</v>
      </c>
      <c r="I156" s="10">
        <f t="shared" si="19"/>
        <v>2760</v>
      </c>
    </row>
    <row r="157" ht="30" customHeight="1" spans="1:9">
      <c r="A157" s="8">
        <v>155</v>
      </c>
      <c r="B157" s="14" t="s">
        <v>189</v>
      </c>
      <c r="C157" s="14" t="s">
        <v>195</v>
      </c>
      <c r="D157" s="6">
        <v>643</v>
      </c>
      <c r="E157" s="6" t="s">
        <v>12</v>
      </c>
      <c r="F157" s="7">
        <v>16550</v>
      </c>
      <c r="G157" s="10">
        <v>1200</v>
      </c>
      <c r="H157" s="7">
        <v>17253.5</v>
      </c>
      <c r="I157" s="10">
        <f t="shared" si="19"/>
        <v>496.5</v>
      </c>
    </row>
    <row r="158" ht="30" customHeight="1" spans="1:9">
      <c r="A158" s="8">
        <v>156</v>
      </c>
      <c r="B158" s="9" t="s">
        <v>189</v>
      </c>
      <c r="C158" s="9" t="s">
        <v>196</v>
      </c>
      <c r="D158" s="6">
        <v>1331</v>
      </c>
      <c r="E158" s="6" t="s">
        <v>12</v>
      </c>
      <c r="F158" s="10">
        <v>15610.53</v>
      </c>
      <c r="G158" s="10">
        <v>1200</v>
      </c>
      <c r="H158" s="10">
        <v>7805.26</v>
      </c>
      <c r="I158" s="10">
        <f t="shared" si="19"/>
        <v>9005.27</v>
      </c>
    </row>
    <row r="159" ht="30" customHeight="1" spans="1:9">
      <c r="A159" s="4">
        <v>157</v>
      </c>
      <c r="B159" s="9" t="s">
        <v>189</v>
      </c>
      <c r="C159" s="9" t="s">
        <v>197</v>
      </c>
      <c r="D159" s="6">
        <v>170</v>
      </c>
      <c r="E159" s="6" t="s">
        <v>12</v>
      </c>
      <c r="F159" s="10">
        <v>23890.53</v>
      </c>
      <c r="G159" s="10">
        <v>1400</v>
      </c>
      <c r="H159" s="10"/>
      <c r="I159" s="10">
        <f t="shared" si="19"/>
        <v>25290.53</v>
      </c>
    </row>
    <row r="160" ht="30" customHeight="1" spans="1:9">
      <c r="A160" s="8">
        <v>158</v>
      </c>
      <c r="B160" s="14" t="s">
        <v>198</v>
      </c>
      <c r="C160" s="14" t="s">
        <v>199</v>
      </c>
      <c r="D160" s="6">
        <v>72</v>
      </c>
      <c r="E160" s="6" t="s">
        <v>15</v>
      </c>
      <c r="F160" s="7">
        <v>1750</v>
      </c>
      <c r="G160" s="10"/>
      <c r="H160" s="7">
        <v>1697.5</v>
      </c>
      <c r="I160" s="10">
        <f t="shared" ref="I160:I168" si="20">F160-H160</f>
        <v>52.5</v>
      </c>
    </row>
    <row r="161" ht="30" customHeight="1" spans="1:9">
      <c r="A161" s="8">
        <v>159</v>
      </c>
      <c r="B161" s="9" t="s">
        <v>198</v>
      </c>
      <c r="C161" s="9" t="s">
        <v>200</v>
      </c>
      <c r="D161" s="6">
        <v>90</v>
      </c>
      <c r="E161" s="6" t="s">
        <v>15</v>
      </c>
      <c r="F161" s="7">
        <v>1750</v>
      </c>
      <c r="G161" s="10"/>
      <c r="H161" s="7">
        <v>875</v>
      </c>
      <c r="I161" s="10">
        <f t="shared" si="20"/>
        <v>875</v>
      </c>
    </row>
    <row r="162" ht="30" customHeight="1" spans="1:9">
      <c r="A162" s="4">
        <v>160</v>
      </c>
      <c r="B162" s="9" t="s">
        <v>198</v>
      </c>
      <c r="C162" s="9" t="s">
        <v>201</v>
      </c>
      <c r="D162" s="6">
        <v>258</v>
      </c>
      <c r="E162" s="6" t="s">
        <v>15</v>
      </c>
      <c r="F162" s="7">
        <v>4080</v>
      </c>
      <c r="G162" s="10"/>
      <c r="H162" s="7">
        <v>3957.6</v>
      </c>
      <c r="I162" s="10">
        <f t="shared" si="20"/>
        <v>122.4</v>
      </c>
    </row>
    <row r="163" ht="30" customHeight="1" spans="1:9">
      <c r="A163" s="8">
        <v>161</v>
      </c>
      <c r="B163" s="9" t="s">
        <v>198</v>
      </c>
      <c r="C163" s="9" t="s">
        <v>202</v>
      </c>
      <c r="D163" s="6">
        <v>258</v>
      </c>
      <c r="E163" s="6" t="s">
        <v>15</v>
      </c>
      <c r="F163" s="10">
        <v>1750</v>
      </c>
      <c r="G163" s="10"/>
      <c r="H163" s="10">
        <v>1697.5</v>
      </c>
      <c r="I163" s="10">
        <f t="shared" si="20"/>
        <v>52.5</v>
      </c>
    </row>
    <row r="164" ht="30" customHeight="1" spans="1:9">
      <c r="A164" s="8">
        <v>162</v>
      </c>
      <c r="B164" s="9" t="s">
        <v>198</v>
      </c>
      <c r="C164" s="9" t="s">
        <v>203</v>
      </c>
      <c r="D164" s="6">
        <v>72</v>
      </c>
      <c r="E164" s="6" t="s">
        <v>15</v>
      </c>
      <c r="F164" s="10">
        <v>1750.32</v>
      </c>
      <c r="G164" s="10"/>
      <c r="H164" s="10">
        <v>1697.81</v>
      </c>
      <c r="I164" s="10">
        <f t="shared" si="20"/>
        <v>52.51</v>
      </c>
    </row>
    <row r="165" ht="30" customHeight="1" spans="1:9">
      <c r="A165" s="4">
        <v>163</v>
      </c>
      <c r="B165" s="9" t="s">
        <v>198</v>
      </c>
      <c r="C165" s="9" t="s">
        <v>204</v>
      </c>
      <c r="D165" s="6">
        <v>324</v>
      </c>
      <c r="E165" s="6" t="s">
        <v>15</v>
      </c>
      <c r="F165" s="10">
        <v>14610.2</v>
      </c>
      <c r="G165" s="10"/>
      <c r="H165" s="10">
        <v>14171.89</v>
      </c>
      <c r="I165" s="10">
        <f t="shared" si="20"/>
        <v>438.310000000001</v>
      </c>
    </row>
    <row r="166" ht="30" customHeight="1" spans="1:9">
      <c r="A166" s="8">
        <v>164</v>
      </c>
      <c r="B166" s="5" t="s">
        <v>198</v>
      </c>
      <c r="C166" s="5" t="s">
        <v>205</v>
      </c>
      <c r="D166" s="6">
        <v>798</v>
      </c>
      <c r="E166" s="6" t="s">
        <v>15</v>
      </c>
      <c r="F166" s="10">
        <v>14485</v>
      </c>
      <c r="G166" s="10"/>
      <c r="H166" s="10">
        <v>14050.45</v>
      </c>
      <c r="I166" s="10">
        <f t="shared" si="20"/>
        <v>434.549999999999</v>
      </c>
    </row>
    <row r="167" ht="30" customHeight="1" spans="1:9">
      <c r="A167" s="8">
        <v>165</v>
      </c>
      <c r="B167" s="5" t="s">
        <v>198</v>
      </c>
      <c r="C167" s="5" t="s">
        <v>206</v>
      </c>
      <c r="D167" s="6">
        <v>90</v>
      </c>
      <c r="E167" s="6" t="s">
        <v>15</v>
      </c>
      <c r="F167" s="10">
        <v>58265</v>
      </c>
      <c r="G167" s="10"/>
      <c r="H167" s="10">
        <v>56517.05</v>
      </c>
      <c r="I167" s="10">
        <f t="shared" si="20"/>
        <v>1747.95</v>
      </c>
    </row>
    <row r="168" ht="30" customHeight="1" spans="1:9">
      <c r="A168" s="4">
        <v>166</v>
      </c>
      <c r="B168" s="5" t="s">
        <v>198</v>
      </c>
      <c r="C168" s="5" t="s">
        <v>207</v>
      </c>
      <c r="D168" s="6">
        <v>258</v>
      </c>
      <c r="E168" s="6" t="s">
        <v>15</v>
      </c>
      <c r="F168" s="7">
        <v>16200</v>
      </c>
      <c r="G168" s="7"/>
      <c r="H168" s="7">
        <v>15714</v>
      </c>
      <c r="I168" s="10">
        <f t="shared" si="20"/>
        <v>486</v>
      </c>
    </row>
    <row r="169" ht="30" customHeight="1" spans="1:9">
      <c r="A169" s="8">
        <v>167</v>
      </c>
      <c r="B169" s="9" t="s">
        <v>208</v>
      </c>
      <c r="C169" s="9" t="s">
        <v>209</v>
      </c>
      <c r="D169" s="6">
        <v>254</v>
      </c>
      <c r="E169" s="6" t="s">
        <v>12</v>
      </c>
      <c r="F169" s="10">
        <v>27590</v>
      </c>
      <c r="G169" s="10">
        <v>1200</v>
      </c>
      <c r="H169" s="10">
        <v>28790</v>
      </c>
      <c r="I169" s="10"/>
    </row>
    <row r="170" ht="30" customHeight="1" spans="1:9">
      <c r="A170" s="8">
        <v>168</v>
      </c>
      <c r="B170" s="9" t="s">
        <v>210</v>
      </c>
      <c r="C170" s="9" t="s">
        <v>211</v>
      </c>
      <c r="D170" s="6">
        <v>161</v>
      </c>
      <c r="E170" s="6" t="s">
        <v>15</v>
      </c>
      <c r="F170" s="10">
        <v>13680</v>
      </c>
      <c r="G170" s="10"/>
      <c r="H170" s="10">
        <v>13680</v>
      </c>
      <c r="I170" s="10"/>
    </row>
    <row r="171" ht="30" customHeight="1" spans="1:9">
      <c r="A171" s="4">
        <v>169</v>
      </c>
      <c r="B171" s="9" t="s">
        <v>210</v>
      </c>
      <c r="C171" s="9" t="s">
        <v>212</v>
      </c>
      <c r="D171" s="6">
        <v>161</v>
      </c>
      <c r="E171" s="6" t="s">
        <v>12</v>
      </c>
      <c r="F171" s="10">
        <v>9730</v>
      </c>
      <c r="G171" s="10"/>
      <c r="H171" s="10"/>
      <c r="I171" s="10">
        <f>F171-H171</f>
        <v>9730</v>
      </c>
    </row>
    <row r="172" ht="30" customHeight="1" spans="1:9">
      <c r="A172" s="8">
        <v>170</v>
      </c>
      <c r="B172" s="9" t="s">
        <v>210</v>
      </c>
      <c r="C172" s="9" t="s">
        <v>213</v>
      </c>
      <c r="D172" s="6">
        <v>161</v>
      </c>
      <c r="E172" s="6" t="s">
        <v>12</v>
      </c>
      <c r="F172" s="10">
        <v>3900</v>
      </c>
      <c r="G172" s="10"/>
      <c r="H172" s="10">
        <v>1950</v>
      </c>
      <c r="I172" s="10">
        <f>F172-H172</f>
        <v>1950</v>
      </c>
    </row>
    <row r="173" ht="30" customHeight="1" spans="1:9">
      <c r="A173" s="8">
        <v>171</v>
      </c>
      <c r="B173" s="9" t="s">
        <v>214</v>
      </c>
      <c r="C173" s="9" t="s">
        <v>215</v>
      </c>
      <c r="D173" s="6">
        <v>68</v>
      </c>
      <c r="E173" s="6" t="s">
        <v>15</v>
      </c>
      <c r="F173" s="10">
        <v>2140</v>
      </c>
      <c r="G173" s="10"/>
      <c r="H173" s="10">
        <v>2140</v>
      </c>
      <c r="I173" s="10"/>
    </row>
    <row r="174" ht="30" customHeight="1" spans="1:9">
      <c r="A174" s="4">
        <v>172</v>
      </c>
      <c r="B174" s="9" t="s">
        <v>214</v>
      </c>
      <c r="C174" s="9" t="s">
        <v>216</v>
      </c>
      <c r="D174" s="6">
        <v>255</v>
      </c>
      <c r="E174" s="6" t="s">
        <v>12</v>
      </c>
      <c r="F174" s="10">
        <v>35302</v>
      </c>
      <c r="G174" s="10">
        <v>1000</v>
      </c>
      <c r="H174" s="10">
        <v>36302</v>
      </c>
      <c r="I174" s="10"/>
    </row>
    <row r="175" ht="30" customHeight="1" spans="1:9">
      <c r="A175" s="8">
        <v>173</v>
      </c>
      <c r="B175" s="9" t="s">
        <v>214</v>
      </c>
      <c r="C175" s="9" t="s">
        <v>217</v>
      </c>
      <c r="D175" s="6">
        <v>398</v>
      </c>
      <c r="E175" s="6" t="s">
        <v>12</v>
      </c>
      <c r="F175" s="10">
        <v>45450</v>
      </c>
      <c r="G175" s="10">
        <v>1000</v>
      </c>
      <c r="H175" s="10">
        <v>46450</v>
      </c>
      <c r="I175" s="10"/>
    </row>
    <row r="176" ht="30" customHeight="1" spans="1:9">
      <c r="A176" s="8">
        <v>174</v>
      </c>
      <c r="B176" s="9" t="s">
        <v>214</v>
      </c>
      <c r="C176" s="9" t="s">
        <v>218</v>
      </c>
      <c r="D176" s="6">
        <v>93</v>
      </c>
      <c r="E176" s="6" t="s">
        <v>12</v>
      </c>
      <c r="F176" s="10">
        <v>19089</v>
      </c>
      <c r="G176" s="10">
        <v>1000</v>
      </c>
      <c r="H176" s="10">
        <v>20089</v>
      </c>
      <c r="I176" s="10"/>
    </row>
    <row r="177" ht="30" customHeight="1" spans="1:9">
      <c r="A177" s="4">
        <v>175</v>
      </c>
      <c r="B177" s="9" t="s">
        <v>214</v>
      </c>
      <c r="C177" s="9" t="s">
        <v>219</v>
      </c>
      <c r="D177" s="6">
        <v>407</v>
      </c>
      <c r="E177" s="6" t="s">
        <v>12</v>
      </c>
      <c r="F177" s="10">
        <v>42046</v>
      </c>
      <c r="G177" s="10">
        <v>1000</v>
      </c>
      <c r="H177" s="10">
        <v>43046</v>
      </c>
      <c r="I177" s="10"/>
    </row>
    <row r="178" ht="30" customHeight="1" spans="1:9">
      <c r="A178" s="8">
        <v>176</v>
      </c>
      <c r="B178" s="9" t="s">
        <v>214</v>
      </c>
      <c r="C178" s="9" t="s">
        <v>220</v>
      </c>
      <c r="D178" s="6">
        <v>343</v>
      </c>
      <c r="E178" s="6" t="s">
        <v>12</v>
      </c>
      <c r="F178" s="10">
        <v>38970</v>
      </c>
      <c r="G178" s="10">
        <v>1000</v>
      </c>
      <c r="H178" s="10">
        <v>39970</v>
      </c>
      <c r="I178" s="10"/>
    </row>
    <row r="179" ht="30" customHeight="1" spans="1:9">
      <c r="A179" s="8">
        <v>177</v>
      </c>
      <c r="B179" s="9" t="s">
        <v>214</v>
      </c>
      <c r="C179" s="9" t="s">
        <v>221</v>
      </c>
      <c r="D179" s="6">
        <v>99</v>
      </c>
      <c r="E179" s="6" t="s">
        <v>12</v>
      </c>
      <c r="F179" s="10">
        <v>7500</v>
      </c>
      <c r="G179" s="16"/>
      <c r="H179" s="10">
        <v>7500</v>
      </c>
      <c r="I179" s="10"/>
    </row>
    <row r="180" ht="30" customHeight="1" spans="1:9">
      <c r="A180" s="4">
        <v>178</v>
      </c>
      <c r="B180" s="9" t="s">
        <v>214</v>
      </c>
      <c r="C180" s="9" t="s">
        <v>222</v>
      </c>
      <c r="D180" s="6">
        <v>1264</v>
      </c>
      <c r="E180" s="6" t="s">
        <v>12</v>
      </c>
      <c r="F180" s="10">
        <v>14100</v>
      </c>
      <c r="G180" s="10">
        <v>1200</v>
      </c>
      <c r="H180" s="10">
        <v>15300</v>
      </c>
      <c r="I180" s="10"/>
    </row>
    <row r="181" ht="30" customHeight="1" spans="1:9">
      <c r="A181" s="8">
        <v>179</v>
      </c>
      <c r="B181" s="9" t="s">
        <v>214</v>
      </c>
      <c r="C181" s="9" t="s">
        <v>223</v>
      </c>
      <c r="D181" s="6">
        <v>772</v>
      </c>
      <c r="E181" s="6" t="s">
        <v>12</v>
      </c>
      <c r="F181" s="10">
        <v>1945</v>
      </c>
      <c r="G181" s="10"/>
      <c r="H181" s="10">
        <v>1886.65</v>
      </c>
      <c r="I181" s="10">
        <f t="shared" ref="I181:I187" si="21">F181-H181</f>
        <v>58.3499999999999</v>
      </c>
    </row>
    <row r="182" ht="30" customHeight="1" spans="1:9">
      <c r="A182" s="8">
        <v>180</v>
      </c>
      <c r="B182" s="9" t="s">
        <v>214</v>
      </c>
      <c r="C182" s="9" t="s">
        <v>224</v>
      </c>
      <c r="D182" s="6">
        <v>772</v>
      </c>
      <c r="E182" s="6" t="s">
        <v>12</v>
      </c>
      <c r="F182" s="10">
        <v>2937.5</v>
      </c>
      <c r="G182" s="10"/>
      <c r="H182" s="10">
        <v>2849.38</v>
      </c>
      <c r="I182" s="10">
        <f t="shared" si="21"/>
        <v>88.1199999999999</v>
      </c>
    </row>
    <row r="183" ht="30" customHeight="1" spans="1:9">
      <c r="A183" s="4">
        <v>181</v>
      </c>
      <c r="B183" s="9" t="s">
        <v>214</v>
      </c>
      <c r="C183" s="9" t="s">
        <v>225</v>
      </c>
      <c r="D183" s="6">
        <v>10</v>
      </c>
      <c r="E183" s="6" t="s">
        <v>15</v>
      </c>
      <c r="F183" s="10">
        <v>19586.95</v>
      </c>
      <c r="G183" s="10"/>
      <c r="H183" s="10">
        <v>19586.95</v>
      </c>
      <c r="I183" s="10"/>
    </row>
    <row r="184" ht="30" customHeight="1" spans="1:9">
      <c r="A184" s="8">
        <v>182</v>
      </c>
      <c r="B184" s="14" t="s">
        <v>214</v>
      </c>
      <c r="C184" s="14" t="s">
        <v>226</v>
      </c>
      <c r="D184" s="6">
        <v>119</v>
      </c>
      <c r="E184" s="6" t="s">
        <v>15</v>
      </c>
      <c r="F184" s="7">
        <v>3400</v>
      </c>
      <c r="G184" s="10"/>
      <c r="H184" s="7">
        <v>3400</v>
      </c>
      <c r="I184" s="10"/>
    </row>
    <row r="185" ht="30" customHeight="1" spans="1:9">
      <c r="A185" s="8">
        <v>183</v>
      </c>
      <c r="B185" s="9" t="s">
        <v>214</v>
      </c>
      <c r="C185" s="9" t="s">
        <v>227</v>
      </c>
      <c r="D185" s="6">
        <v>4</v>
      </c>
      <c r="E185" s="6" t="s">
        <v>15</v>
      </c>
      <c r="F185" s="10">
        <v>3395</v>
      </c>
      <c r="G185" s="10"/>
      <c r="H185" s="10">
        <v>3293.15</v>
      </c>
      <c r="I185" s="10">
        <f t="shared" si="21"/>
        <v>101.85</v>
      </c>
    </row>
    <row r="186" ht="30" customHeight="1" spans="1:9">
      <c r="A186" s="4">
        <v>184</v>
      </c>
      <c r="B186" s="9" t="s">
        <v>214</v>
      </c>
      <c r="C186" s="9" t="s">
        <v>228</v>
      </c>
      <c r="D186" s="6">
        <v>16</v>
      </c>
      <c r="E186" s="6" t="s">
        <v>15</v>
      </c>
      <c r="F186" s="10">
        <v>4800</v>
      </c>
      <c r="G186" s="10"/>
      <c r="H186" s="10">
        <v>4656</v>
      </c>
      <c r="I186" s="10">
        <f t="shared" si="21"/>
        <v>144</v>
      </c>
    </row>
    <row r="187" ht="30" customHeight="1" spans="1:9">
      <c r="A187" s="8">
        <v>185</v>
      </c>
      <c r="B187" s="9" t="s">
        <v>214</v>
      </c>
      <c r="C187" s="9" t="s">
        <v>229</v>
      </c>
      <c r="D187" s="6">
        <v>253</v>
      </c>
      <c r="E187" s="6" t="s">
        <v>12</v>
      </c>
      <c r="F187" s="10">
        <v>1940</v>
      </c>
      <c r="G187" s="10"/>
      <c r="H187" s="10">
        <v>1881.8</v>
      </c>
      <c r="I187" s="10">
        <f t="shared" si="21"/>
        <v>58.2</v>
      </c>
    </row>
    <row r="188" ht="30" customHeight="1" spans="1:9">
      <c r="A188" s="8">
        <v>186</v>
      </c>
      <c r="B188" s="9" t="s">
        <v>214</v>
      </c>
      <c r="C188" s="9" t="s">
        <v>230</v>
      </c>
      <c r="D188" s="6">
        <v>980</v>
      </c>
      <c r="E188" s="6" t="s">
        <v>12</v>
      </c>
      <c r="F188" s="10">
        <v>49680</v>
      </c>
      <c r="G188" s="10">
        <v>1400</v>
      </c>
      <c r="H188" s="10">
        <v>24840</v>
      </c>
      <c r="I188" s="10">
        <f>F188+G188-H188</f>
        <v>26240</v>
      </c>
    </row>
    <row r="189" ht="30" customHeight="1" spans="1:9">
      <c r="A189" s="4">
        <v>187</v>
      </c>
      <c r="B189" s="5" t="s">
        <v>214</v>
      </c>
      <c r="C189" s="5" t="s">
        <v>231</v>
      </c>
      <c r="D189" s="6">
        <v>145</v>
      </c>
      <c r="E189" s="6" t="s">
        <v>12</v>
      </c>
      <c r="F189" s="10">
        <v>14700</v>
      </c>
      <c r="G189" s="10">
        <v>1200</v>
      </c>
      <c r="H189" s="10">
        <v>15459</v>
      </c>
      <c r="I189" s="10">
        <f>F189+G189-H189</f>
        <v>441</v>
      </c>
    </row>
    <row r="190" ht="30" customHeight="1" spans="1:9">
      <c r="A190" s="8">
        <v>188</v>
      </c>
      <c r="B190" s="5" t="s">
        <v>214</v>
      </c>
      <c r="C190" s="5" t="s">
        <v>232</v>
      </c>
      <c r="D190" s="6">
        <v>112</v>
      </c>
      <c r="E190" s="6" t="s">
        <v>12</v>
      </c>
      <c r="F190" s="7">
        <v>8900</v>
      </c>
      <c r="G190" s="7"/>
      <c r="H190" s="7">
        <v>8633</v>
      </c>
      <c r="I190" s="10">
        <f t="shared" ref="I190:I194" si="22">F190-H190</f>
        <v>267</v>
      </c>
    </row>
    <row r="191" ht="30" customHeight="1" spans="1:9">
      <c r="A191" s="8">
        <v>189</v>
      </c>
      <c r="B191" s="5" t="s">
        <v>214</v>
      </c>
      <c r="C191" s="5" t="s">
        <v>233</v>
      </c>
      <c r="D191" s="6">
        <v>5</v>
      </c>
      <c r="E191" s="6" t="s">
        <v>12</v>
      </c>
      <c r="F191" s="7">
        <v>1000</v>
      </c>
      <c r="G191" s="7"/>
      <c r="H191" s="7">
        <v>970</v>
      </c>
      <c r="I191" s="10">
        <f t="shared" si="22"/>
        <v>30</v>
      </c>
    </row>
    <row r="192" ht="30" customHeight="1" spans="1:9">
      <c r="A192" s="4">
        <v>190</v>
      </c>
      <c r="B192" s="5" t="s">
        <v>214</v>
      </c>
      <c r="C192" s="5" t="s">
        <v>234</v>
      </c>
      <c r="D192" s="6">
        <v>4</v>
      </c>
      <c r="E192" s="6" t="s">
        <v>15</v>
      </c>
      <c r="F192" s="7">
        <v>2400</v>
      </c>
      <c r="G192" s="7"/>
      <c r="H192" s="7">
        <v>2328</v>
      </c>
      <c r="I192" s="10">
        <f t="shared" si="22"/>
        <v>72</v>
      </c>
    </row>
    <row r="193" ht="30" customHeight="1" spans="1:9">
      <c r="A193" s="8">
        <v>191</v>
      </c>
      <c r="B193" s="5" t="s">
        <v>214</v>
      </c>
      <c r="C193" s="5" t="s">
        <v>235</v>
      </c>
      <c r="D193" s="6">
        <v>119</v>
      </c>
      <c r="E193" s="6" t="s">
        <v>12</v>
      </c>
      <c r="F193" s="7">
        <v>9970</v>
      </c>
      <c r="G193" s="7"/>
      <c r="H193" s="7">
        <v>9670.9</v>
      </c>
      <c r="I193" s="10">
        <f t="shared" si="22"/>
        <v>299.1</v>
      </c>
    </row>
    <row r="194" ht="30" customHeight="1" spans="1:9">
      <c r="A194" s="8">
        <v>192</v>
      </c>
      <c r="B194" s="5" t="s">
        <v>214</v>
      </c>
      <c r="C194" s="5" t="s">
        <v>236</v>
      </c>
      <c r="D194" s="6">
        <v>1091</v>
      </c>
      <c r="E194" s="6" t="s">
        <v>12</v>
      </c>
      <c r="F194" s="7">
        <v>9960</v>
      </c>
      <c r="G194" s="7"/>
      <c r="H194" s="7">
        <v>9661.2</v>
      </c>
      <c r="I194" s="10">
        <f t="shared" si="22"/>
        <v>298.799999999999</v>
      </c>
    </row>
    <row r="195" ht="30" customHeight="1" spans="1:9">
      <c r="A195" s="4">
        <v>193</v>
      </c>
      <c r="B195" s="9" t="s">
        <v>237</v>
      </c>
      <c r="C195" s="9" t="s">
        <v>238</v>
      </c>
      <c r="D195" s="6">
        <v>125</v>
      </c>
      <c r="E195" s="6" t="s">
        <v>15</v>
      </c>
      <c r="F195" s="10">
        <v>4600</v>
      </c>
      <c r="G195" s="10"/>
      <c r="H195" s="10">
        <v>4600</v>
      </c>
      <c r="I195" s="10"/>
    </row>
    <row r="196" ht="30" customHeight="1" spans="1:9">
      <c r="A196" s="8">
        <v>194</v>
      </c>
      <c r="B196" s="9" t="s">
        <v>237</v>
      </c>
      <c r="C196" s="9" t="s">
        <v>239</v>
      </c>
      <c r="D196" s="6">
        <v>965</v>
      </c>
      <c r="E196" s="6" t="s">
        <v>12</v>
      </c>
      <c r="F196" s="10">
        <v>3306.25</v>
      </c>
      <c r="G196" s="10"/>
      <c r="H196" s="10">
        <v>3306.25</v>
      </c>
      <c r="I196" s="10"/>
    </row>
    <row r="197" ht="30" customHeight="1" spans="1:9">
      <c r="A197" s="8">
        <v>195</v>
      </c>
      <c r="B197" s="9" t="s">
        <v>237</v>
      </c>
      <c r="C197" s="9" t="s">
        <v>240</v>
      </c>
      <c r="D197" s="6">
        <v>126</v>
      </c>
      <c r="E197" s="6" t="s">
        <v>12</v>
      </c>
      <c r="F197" s="10">
        <v>7500</v>
      </c>
      <c r="G197" s="16"/>
      <c r="H197" s="10">
        <v>7500</v>
      </c>
      <c r="I197" s="10"/>
    </row>
    <row r="198" ht="30" customHeight="1" spans="1:9">
      <c r="A198" s="4">
        <v>196</v>
      </c>
      <c r="B198" s="9" t="s">
        <v>237</v>
      </c>
      <c r="C198" s="9" t="s">
        <v>241</v>
      </c>
      <c r="D198" s="6">
        <v>280</v>
      </c>
      <c r="E198" s="6" t="s">
        <v>12</v>
      </c>
      <c r="F198" s="10">
        <v>4200</v>
      </c>
      <c r="G198" s="10"/>
      <c r="H198" s="10">
        <v>4074</v>
      </c>
      <c r="I198" s="10">
        <f>F198-H198</f>
        <v>126</v>
      </c>
    </row>
    <row r="199" ht="30" customHeight="1" spans="1:9">
      <c r="A199" s="8">
        <v>197</v>
      </c>
      <c r="B199" s="9" t="s">
        <v>237</v>
      </c>
      <c r="C199" s="9" t="s">
        <v>242</v>
      </c>
      <c r="D199" s="6">
        <v>283</v>
      </c>
      <c r="E199" s="6" t="s">
        <v>12</v>
      </c>
      <c r="F199" s="10">
        <v>6270</v>
      </c>
      <c r="G199" s="10"/>
      <c r="H199" s="10">
        <v>6081.9</v>
      </c>
      <c r="I199" s="10">
        <f>F199-H199</f>
        <v>188.1</v>
      </c>
    </row>
    <row r="200" ht="30" customHeight="1" spans="1:9">
      <c r="A200" s="8">
        <v>198</v>
      </c>
      <c r="B200" s="9" t="s">
        <v>243</v>
      </c>
      <c r="C200" s="9" t="s">
        <v>244</v>
      </c>
      <c r="D200" s="6">
        <v>392</v>
      </c>
      <c r="E200" s="6" t="s">
        <v>15</v>
      </c>
      <c r="F200" s="10">
        <v>7600</v>
      </c>
      <c r="G200" s="10"/>
      <c r="H200" s="10">
        <v>7600</v>
      </c>
      <c r="I200" s="10"/>
    </row>
    <row r="201" ht="30" customHeight="1" spans="1:9">
      <c r="A201" s="4">
        <v>199</v>
      </c>
      <c r="B201" s="9" t="s">
        <v>243</v>
      </c>
      <c r="C201" s="9" t="s">
        <v>245</v>
      </c>
      <c r="D201" s="6">
        <v>608</v>
      </c>
      <c r="E201" s="6" t="s">
        <v>15</v>
      </c>
      <c r="F201" s="10">
        <v>36400</v>
      </c>
      <c r="G201" s="10"/>
      <c r="H201" s="10">
        <v>36400</v>
      </c>
      <c r="I201" s="10"/>
    </row>
    <row r="202" ht="30" customHeight="1" spans="1:9">
      <c r="A202" s="8">
        <v>200</v>
      </c>
      <c r="B202" s="9" t="s">
        <v>243</v>
      </c>
      <c r="C202" s="9" t="s">
        <v>246</v>
      </c>
      <c r="D202" s="6">
        <v>449</v>
      </c>
      <c r="E202" s="6" t="s">
        <v>12</v>
      </c>
      <c r="F202" s="10">
        <v>33473.62</v>
      </c>
      <c r="G202" s="10">
        <v>1400</v>
      </c>
      <c r="H202" s="10">
        <v>33756</v>
      </c>
      <c r="I202" s="10">
        <f t="shared" ref="I202:I208" si="23">F202+G202-H202</f>
        <v>1117.62</v>
      </c>
    </row>
    <row r="203" ht="30" customHeight="1" spans="1:9">
      <c r="A203" s="8">
        <v>201</v>
      </c>
      <c r="B203" s="9" t="s">
        <v>243</v>
      </c>
      <c r="C203" s="9" t="s">
        <v>247</v>
      </c>
      <c r="D203" s="6">
        <v>483</v>
      </c>
      <c r="E203" s="6" t="s">
        <v>12</v>
      </c>
      <c r="F203" s="10">
        <v>41085</v>
      </c>
      <c r="G203" s="10">
        <v>1400</v>
      </c>
      <c r="H203" s="10">
        <v>42485</v>
      </c>
      <c r="I203" s="10"/>
    </row>
    <row r="204" ht="30" customHeight="1" spans="1:9">
      <c r="A204" s="4">
        <v>202</v>
      </c>
      <c r="B204" s="9" t="s">
        <v>243</v>
      </c>
      <c r="C204" s="9" t="s">
        <v>248</v>
      </c>
      <c r="D204" s="6">
        <v>336</v>
      </c>
      <c r="E204" s="6" t="s">
        <v>15</v>
      </c>
      <c r="F204" s="10">
        <v>44920</v>
      </c>
      <c r="G204" s="10"/>
      <c r="H204" s="10">
        <v>44920</v>
      </c>
      <c r="I204" s="10"/>
    </row>
    <row r="205" ht="30" customHeight="1" spans="1:9">
      <c r="A205" s="8">
        <v>203</v>
      </c>
      <c r="B205" s="14" t="s">
        <v>243</v>
      </c>
      <c r="C205" s="14" t="s">
        <v>249</v>
      </c>
      <c r="D205" s="6">
        <v>330</v>
      </c>
      <c r="E205" s="6" t="s">
        <v>12</v>
      </c>
      <c r="F205" s="7">
        <v>66820</v>
      </c>
      <c r="G205" s="7">
        <v>1800</v>
      </c>
      <c r="H205" s="7">
        <v>66820</v>
      </c>
      <c r="I205" s="10">
        <f t="shared" si="23"/>
        <v>1800</v>
      </c>
    </row>
    <row r="206" ht="30" customHeight="1" spans="1:9">
      <c r="A206" s="8">
        <v>204</v>
      </c>
      <c r="B206" s="9" t="s">
        <v>243</v>
      </c>
      <c r="C206" s="9" t="s">
        <v>250</v>
      </c>
      <c r="D206" s="6">
        <v>1376</v>
      </c>
      <c r="E206" s="6" t="s">
        <v>12</v>
      </c>
      <c r="F206" s="10">
        <v>59042.1</v>
      </c>
      <c r="G206" s="7">
        <v>1800</v>
      </c>
      <c r="H206" s="10">
        <v>59757.33</v>
      </c>
      <c r="I206" s="10">
        <f t="shared" si="23"/>
        <v>1084.77</v>
      </c>
    </row>
    <row r="207" ht="30" customHeight="1" spans="1:9">
      <c r="A207" s="4">
        <v>205</v>
      </c>
      <c r="B207" s="9" t="s">
        <v>243</v>
      </c>
      <c r="C207" s="9" t="s">
        <v>251</v>
      </c>
      <c r="D207" s="6">
        <v>2091</v>
      </c>
      <c r="E207" s="6" t="s">
        <v>12</v>
      </c>
      <c r="F207" s="10">
        <v>31495</v>
      </c>
      <c r="G207" s="10">
        <v>1400</v>
      </c>
      <c r="H207" s="10">
        <v>31950.15</v>
      </c>
      <c r="I207" s="10">
        <f t="shared" si="23"/>
        <v>944.849999999999</v>
      </c>
    </row>
    <row r="208" ht="30" customHeight="1" spans="1:9">
      <c r="A208" s="8">
        <v>206</v>
      </c>
      <c r="B208" s="9" t="s">
        <v>243</v>
      </c>
      <c r="C208" s="9" t="s">
        <v>252</v>
      </c>
      <c r="D208" s="6">
        <v>448</v>
      </c>
      <c r="E208" s="6" t="s">
        <v>12</v>
      </c>
      <c r="F208" s="10">
        <v>60040</v>
      </c>
      <c r="G208" s="10">
        <v>1800</v>
      </c>
      <c r="H208" s="10">
        <v>60038.8</v>
      </c>
      <c r="I208" s="10">
        <f t="shared" si="23"/>
        <v>1801.2</v>
      </c>
    </row>
    <row r="209" ht="30" customHeight="1" spans="1:9">
      <c r="A209" s="8">
        <v>207</v>
      </c>
      <c r="B209" s="9" t="s">
        <v>243</v>
      </c>
      <c r="C209" s="9" t="s">
        <v>253</v>
      </c>
      <c r="D209" s="6">
        <v>284</v>
      </c>
      <c r="E209" s="6" t="s">
        <v>15</v>
      </c>
      <c r="F209" s="10">
        <v>7935</v>
      </c>
      <c r="G209" s="10"/>
      <c r="H209" s="10">
        <v>7696.95</v>
      </c>
      <c r="I209" s="10">
        <f t="shared" ref="I209:I216" si="24">F209-H209</f>
        <v>238.05</v>
      </c>
    </row>
    <row r="210" ht="30" customHeight="1" spans="1:9">
      <c r="A210" s="4">
        <v>208</v>
      </c>
      <c r="B210" s="9" t="s">
        <v>243</v>
      </c>
      <c r="C210" s="9" t="s">
        <v>254</v>
      </c>
      <c r="D210" s="6">
        <v>5</v>
      </c>
      <c r="E210" s="6" t="s">
        <v>12</v>
      </c>
      <c r="F210" s="10">
        <v>4500</v>
      </c>
      <c r="G210" s="10">
        <v>1200</v>
      </c>
      <c r="H210" s="10">
        <v>4365</v>
      </c>
      <c r="I210" s="10">
        <f t="shared" ref="I210:I212" si="25">F210+G210-H210</f>
        <v>1335</v>
      </c>
    </row>
    <row r="211" ht="30" customHeight="1" spans="1:9">
      <c r="A211" s="8">
        <v>209</v>
      </c>
      <c r="B211" s="9" t="s">
        <v>243</v>
      </c>
      <c r="C211" s="9" t="s">
        <v>255</v>
      </c>
      <c r="D211" s="6">
        <v>194</v>
      </c>
      <c r="E211" s="6" t="s">
        <v>12</v>
      </c>
      <c r="F211" s="10">
        <v>17000</v>
      </c>
      <c r="G211" s="10">
        <v>1200</v>
      </c>
      <c r="H211" s="10">
        <v>8500</v>
      </c>
      <c r="I211" s="10">
        <f t="shared" si="25"/>
        <v>9700</v>
      </c>
    </row>
    <row r="212" ht="30" customHeight="1" spans="1:9">
      <c r="A212" s="8">
        <v>210</v>
      </c>
      <c r="B212" s="5" t="s">
        <v>243</v>
      </c>
      <c r="C212" s="5" t="s">
        <v>256</v>
      </c>
      <c r="D212" s="6">
        <v>372</v>
      </c>
      <c r="E212" s="6" t="s">
        <v>12</v>
      </c>
      <c r="F212" s="10">
        <v>20168</v>
      </c>
      <c r="G212" s="10">
        <v>1400</v>
      </c>
      <c r="H212" s="10">
        <v>10084</v>
      </c>
      <c r="I212" s="10">
        <f t="shared" si="25"/>
        <v>11484</v>
      </c>
    </row>
    <row r="213" ht="30" customHeight="1" spans="1:9">
      <c r="A213" s="4">
        <v>211</v>
      </c>
      <c r="B213" s="5" t="s">
        <v>243</v>
      </c>
      <c r="C213" s="5" t="s">
        <v>257</v>
      </c>
      <c r="D213" s="6">
        <v>224</v>
      </c>
      <c r="E213" s="6" t="s">
        <v>12</v>
      </c>
      <c r="F213" s="7">
        <v>7200</v>
      </c>
      <c r="G213" s="7"/>
      <c r="H213" s="7">
        <v>6984</v>
      </c>
      <c r="I213" s="10">
        <f t="shared" si="24"/>
        <v>216</v>
      </c>
    </row>
    <row r="214" ht="30" customHeight="1" spans="1:9">
      <c r="A214" s="8">
        <v>212</v>
      </c>
      <c r="B214" s="5" t="s">
        <v>243</v>
      </c>
      <c r="C214" s="5" t="s">
        <v>258</v>
      </c>
      <c r="D214" s="6">
        <v>68</v>
      </c>
      <c r="E214" s="6" t="s">
        <v>12</v>
      </c>
      <c r="F214" s="7">
        <v>3600</v>
      </c>
      <c r="G214" s="7"/>
      <c r="H214" s="7">
        <v>3492</v>
      </c>
      <c r="I214" s="10">
        <f t="shared" si="24"/>
        <v>108</v>
      </c>
    </row>
    <row r="215" ht="30" customHeight="1" spans="1:9">
      <c r="A215" s="8">
        <v>213</v>
      </c>
      <c r="B215" s="5" t="s">
        <v>243</v>
      </c>
      <c r="C215" s="5" t="s">
        <v>259</v>
      </c>
      <c r="D215" s="6">
        <v>9</v>
      </c>
      <c r="E215" s="6" t="s">
        <v>15</v>
      </c>
      <c r="F215" s="7">
        <v>2889</v>
      </c>
      <c r="G215" s="7"/>
      <c r="H215" s="7">
        <v>1444.5</v>
      </c>
      <c r="I215" s="10">
        <f t="shared" si="24"/>
        <v>1444.5</v>
      </c>
    </row>
    <row r="216" ht="30" customHeight="1" spans="1:9">
      <c r="A216" s="4">
        <v>214</v>
      </c>
      <c r="B216" s="5" t="s">
        <v>243</v>
      </c>
      <c r="C216" s="5" t="s">
        <v>260</v>
      </c>
      <c r="D216" s="6">
        <v>53</v>
      </c>
      <c r="E216" s="6" t="s">
        <v>15</v>
      </c>
      <c r="F216" s="7">
        <v>8030</v>
      </c>
      <c r="G216" s="7"/>
      <c r="H216" s="7">
        <v>4015</v>
      </c>
      <c r="I216" s="10">
        <f t="shared" si="24"/>
        <v>4015</v>
      </c>
    </row>
    <row r="217" ht="30" customHeight="1" spans="1:9">
      <c r="A217" s="8">
        <v>215</v>
      </c>
      <c r="B217" s="9" t="s">
        <v>261</v>
      </c>
      <c r="C217" s="9" t="s">
        <v>262</v>
      </c>
      <c r="D217" s="6">
        <v>1305</v>
      </c>
      <c r="E217" s="6" t="s">
        <v>12</v>
      </c>
      <c r="F217" s="10">
        <v>24570</v>
      </c>
      <c r="G217" s="10">
        <v>1400</v>
      </c>
      <c r="H217" s="10">
        <v>25232.9</v>
      </c>
      <c r="I217" s="10">
        <f t="shared" ref="I217:I227" si="26">F217+G217-H217</f>
        <v>737.099999999999</v>
      </c>
    </row>
    <row r="218" ht="30" customHeight="1" spans="1:9">
      <c r="A218" s="8">
        <v>216</v>
      </c>
      <c r="B218" s="9" t="s">
        <v>261</v>
      </c>
      <c r="C218" s="9" t="s">
        <v>263</v>
      </c>
      <c r="D218" s="6">
        <v>14</v>
      </c>
      <c r="E218" s="6" t="s">
        <v>12</v>
      </c>
      <c r="F218" s="10">
        <v>1200</v>
      </c>
      <c r="G218" s="10"/>
      <c r="H218" s="10">
        <v>1164</v>
      </c>
      <c r="I218" s="10">
        <f t="shared" ref="I218:I221" si="27">F218-H218</f>
        <v>36</v>
      </c>
    </row>
    <row r="219" ht="30" customHeight="1" spans="1:9">
      <c r="A219" s="4">
        <v>217</v>
      </c>
      <c r="B219" s="9" t="s">
        <v>261</v>
      </c>
      <c r="C219" s="9" t="s">
        <v>264</v>
      </c>
      <c r="D219" s="6">
        <v>13</v>
      </c>
      <c r="E219" s="6" t="s">
        <v>12</v>
      </c>
      <c r="F219" s="10">
        <v>3600</v>
      </c>
      <c r="G219" s="10"/>
      <c r="H219" s="10">
        <v>3492</v>
      </c>
      <c r="I219" s="10">
        <f t="shared" si="27"/>
        <v>108</v>
      </c>
    </row>
    <row r="220" ht="30" customHeight="1" spans="1:9">
      <c r="A220" s="8">
        <v>218</v>
      </c>
      <c r="B220" s="5" t="s">
        <v>261</v>
      </c>
      <c r="C220" s="5" t="s">
        <v>265</v>
      </c>
      <c r="D220" s="6">
        <v>568</v>
      </c>
      <c r="E220" s="6" t="s">
        <v>12</v>
      </c>
      <c r="F220" s="10">
        <v>16560</v>
      </c>
      <c r="G220" s="10">
        <v>1200</v>
      </c>
      <c r="H220" s="10">
        <v>8280</v>
      </c>
      <c r="I220" s="10">
        <f t="shared" si="26"/>
        <v>9480</v>
      </c>
    </row>
    <row r="221" ht="30" customHeight="1" spans="1:9">
      <c r="A221" s="8">
        <v>219</v>
      </c>
      <c r="B221" s="5" t="s">
        <v>261</v>
      </c>
      <c r="C221" s="5" t="s">
        <v>266</v>
      </c>
      <c r="D221" s="6">
        <v>11</v>
      </c>
      <c r="E221" s="6" t="s">
        <v>15</v>
      </c>
      <c r="F221" s="7">
        <v>5800</v>
      </c>
      <c r="G221" s="7"/>
      <c r="H221" s="7">
        <v>2900</v>
      </c>
      <c r="I221" s="10">
        <f t="shared" si="27"/>
        <v>2900</v>
      </c>
    </row>
    <row r="222" ht="30" customHeight="1" spans="1:9">
      <c r="A222" s="4">
        <v>220</v>
      </c>
      <c r="B222" s="9" t="s">
        <v>267</v>
      </c>
      <c r="C222" s="9" t="s">
        <v>268</v>
      </c>
      <c r="D222" s="6">
        <v>196</v>
      </c>
      <c r="E222" s="6" t="s">
        <v>12</v>
      </c>
      <c r="F222" s="10">
        <v>49420</v>
      </c>
      <c r="G222" s="10">
        <v>1400</v>
      </c>
      <c r="H222" s="10">
        <v>24710</v>
      </c>
      <c r="I222" s="10">
        <f t="shared" si="26"/>
        <v>26110</v>
      </c>
    </row>
    <row r="223" ht="30" customHeight="1" spans="1:9">
      <c r="A223" s="8">
        <v>221</v>
      </c>
      <c r="B223" s="5" t="s">
        <v>267</v>
      </c>
      <c r="C223" s="5" t="s">
        <v>269</v>
      </c>
      <c r="D223" s="6">
        <v>474</v>
      </c>
      <c r="E223" s="6" t="s">
        <v>12</v>
      </c>
      <c r="F223" s="10">
        <v>41684.55</v>
      </c>
      <c r="G223" s="10">
        <v>1400</v>
      </c>
      <c r="H223" s="10">
        <v>22242.28</v>
      </c>
      <c r="I223" s="10">
        <f t="shared" si="26"/>
        <v>20842.27</v>
      </c>
    </row>
    <row r="224" ht="30" customHeight="1" spans="1:9">
      <c r="A224" s="8">
        <v>222</v>
      </c>
      <c r="B224" s="5" t="s">
        <v>267</v>
      </c>
      <c r="C224" s="5" t="s">
        <v>270</v>
      </c>
      <c r="D224" s="6">
        <v>158</v>
      </c>
      <c r="E224" s="6" t="s">
        <v>12</v>
      </c>
      <c r="F224" s="7">
        <v>65700</v>
      </c>
      <c r="G224" s="7">
        <v>1800</v>
      </c>
      <c r="H224" s="7">
        <v>65529</v>
      </c>
      <c r="I224" s="10">
        <f t="shared" si="26"/>
        <v>1971</v>
      </c>
    </row>
    <row r="225" ht="30" customHeight="1" spans="1:9">
      <c r="A225" s="4">
        <v>223</v>
      </c>
      <c r="B225" s="5" t="s">
        <v>271</v>
      </c>
      <c r="C225" s="5" t="s">
        <v>272</v>
      </c>
      <c r="D225" s="6">
        <v>162</v>
      </c>
      <c r="E225" s="6" t="s">
        <v>12</v>
      </c>
      <c r="F225" s="7">
        <v>25000</v>
      </c>
      <c r="G225" s="7">
        <v>1400</v>
      </c>
      <c r="H225" s="7"/>
      <c r="I225" s="10">
        <f t="shared" si="26"/>
        <v>26400</v>
      </c>
    </row>
    <row r="226" ht="30" customHeight="1" spans="1:9">
      <c r="A226" s="8">
        <v>224</v>
      </c>
      <c r="B226" s="9" t="s">
        <v>273</v>
      </c>
      <c r="C226" s="9" t="s">
        <v>274</v>
      </c>
      <c r="D226" s="6">
        <v>168</v>
      </c>
      <c r="E226" s="6" t="s">
        <v>12</v>
      </c>
      <c r="F226" s="10">
        <v>38400</v>
      </c>
      <c r="G226" s="10">
        <v>1400</v>
      </c>
      <c r="H226" s="10">
        <v>38648</v>
      </c>
      <c r="I226" s="10">
        <f t="shared" si="26"/>
        <v>1152</v>
      </c>
    </row>
    <row r="227" ht="30" customHeight="1" spans="1:9">
      <c r="A227" s="8">
        <v>225</v>
      </c>
      <c r="B227" s="5" t="s">
        <v>273</v>
      </c>
      <c r="C227" s="5" t="s">
        <v>275</v>
      </c>
      <c r="D227" s="6">
        <v>231</v>
      </c>
      <c r="E227" s="6" t="s">
        <v>12</v>
      </c>
      <c r="F227" s="7">
        <v>10330</v>
      </c>
      <c r="G227" s="7">
        <v>1200</v>
      </c>
      <c r="H227" s="7"/>
      <c r="I227" s="10">
        <f t="shared" si="26"/>
        <v>11530</v>
      </c>
    </row>
  </sheetData>
  <mergeCells count="1">
    <mergeCell ref="A1:I1"/>
  </mergeCells>
  <pageMargins left="0.75" right="0.75" top="1" bottom="1" header="0.511805555555556" footer="0.511805555555556"/>
  <pageSetup paperSize="9" orientation="landscape"/>
  <headerFooter/>
  <ignoredErrors>
    <ignoredError sqref="I28:I30 I3:I26 I31:I2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2019-01-23T01:25:00Z</dcterms:created>
  <dcterms:modified xsi:type="dcterms:W3CDTF">2021-01-27T00:56:45Z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